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firstSheet="3" activeTab="4"/>
  </bookViews>
  <sheets>
    <sheet name="Assumptions - General" sheetId="9" r:id="rId1"/>
    <sheet name="Assumptions - Scenario" sheetId="10" r:id="rId2"/>
    <sheet name="Electricity generation" sheetId="1" r:id="rId3"/>
    <sheet name="Installed Capacity" sheetId="2" r:id="rId4"/>
    <sheet name="New Capacity" sheetId="7" r:id="rId5"/>
    <sheet name="Fuel consumption" sheetId="3" r:id="rId6"/>
    <sheet name="Emissions" sheetId="4" r:id="rId7"/>
    <sheet name="Electricity Price" sheetId="5" r:id="rId8"/>
    <sheet name="Heat generation from CHP" sheetId="6" r:id="rId9"/>
  </sheets>
  <calcPr calcId="152511"/>
</workbook>
</file>

<file path=xl/sharedStrings.xml><?xml version="1.0" encoding="utf-8"?>
<sst xmlns="http://schemas.openxmlformats.org/spreadsheetml/2006/main" count="537" uniqueCount="159">
  <si>
    <t>Row Labels</t>
  </si>
  <si>
    <t>WOOD GASIFICATION</t>
  </si>
  <si>
    <t>BIOGAS</t>
  </si>
  <si>
    <t>COKE</t>
  </si>
  <si>
    <t>WASTE</t>
  </si>
  <si>
    <t>NATURAL GAS</t>
  </si>
  <si>
    <t>RETORT GAS</t>
  </si>
  <si>
    <t>SHALE</t>
  </si>
  <si>
    <t>HYDRO</t>
  </si>
  <si>
    <t>WIND</t>
  </si>
  <si>
    <t>BIOMASS</t>
  </si>
  <si>
    <t>2012</t>
  </si>
  <si>
    <t>2020</t>
  </si>
  <si>
    <t>2022</t>
  </si>
  <si>
    <t>2024</t>
  </si>
  <si>
    <t>2026</t>
  </si>
  <si>
    <t>2028</t>
  </si>
  <si>
    <t>2030</t>
  </si>
  <si>
    <t>2035</t>
  </si>
  <si>
    <t>2040</t>
  </si>
  <si>
    <t>2045</t>
  </si>
  <si>
    <t>2050</t>
  </si>
  <si>
    <t>SUN</t>
  </si>
  <si>
    <t>ELECTRIC</t>
  </si>
  <si>
    <t>Fuel consumption for different power plants (GWh)</t>
  </si>
  <si>
    <t>Grand Total</t>
  </si>
  <si>
    <t>BGwood</t>
  </si>
  <si>
    <t>Engine-BG-Haja</t>
  </si>
  <si>
    <t>Central-CHP-BG-10_19</t>
  </si>
  <si>
    <t>MUNI_WASTE</t>
  </si>
  <si>
    <t>ST-Ext-Iru-W</t>
  </si>
  <si>
    <t>WasteToEnergy-BP-20</t>
  </si>
  <si>
    <t>NAT_GAS</t>
  </si>
  <si>
    <t>Engine-NG-10_19</t>
  </si>
  <si>
    <t>ST-BP-Iru-2-OG</t>
  </si>
  <si>
    <t>SteamTur-EXT-NG-10_19</t>
  </si>
  <si>
    <t>ST-Ext-Iru-1-OG</t>
  </si>
  <si>
    <t>Retort_gas</t>
  </si>
  <si>
    <t>Retort</t>
  </si>
  <si>
    <t>VKG</t>
  </si>
  <si>
    <t>Narva-EJ-TG11</t>
  </si>
  <si>
    <t>Narva-EJ-TG8</t>
  </si>
  <si>
    <t>Narva-EJ-TG1</t>
  </si>
  <si>
    <t>Narva-EJ-TG12</t>
  </si>
  <si>
    <t>Narva-EJ-TG2</t>
  </si>
  <si>
    <t>Narva-EJ-TG6</t>
  </si>
  <si>
    <t>Narva-EJ-TG3</t>
  </si>
  <si>
    <t>Narva-EJ-TG4</t>
  </si>
  <si>
    <t>Narva-EJ-TG5</t>
  </si>
  <si>
    <t>Narva-EJ-TG7</t>
  </si>
  <si>
    <t>Narva-EJ-TG10</t>
  </si>
  <si>
    <t>Narva-EJ-TG9</t>
  </si>
  <si>
    <t>Sillamae_shale</t>
  </si>
  <si>
    <t>WATER</t>
  </si>
  <si>
    <t>Hydro-EE</t>
  </si>
  <si>
    <t>WI-L10</t>
  </si>
  <si>
    <t>Wind-Onshore-30_49</t>
  </si>
  <si>
    <t>WOOD</t>
  </si>
  <si>
    <t>ST-Ext-Parnu-1</t>
  </si>
  <si>
    <t>ST-Ext-Tartu-1</t>
  </si>
  <si>
    <t>ST-Ext-Vao-1</t>
  </si>
  <si>
    <t>SteamTur-Small-BP-WO-10_19</t>
  </si>
  <si>
    <t>SteamTur-Medi-BP-WO-10</t>
  </si>
  <si>
    <t>SteamTur-Small-BP-WO-20</t>
  </si>
  <si>
    <t>SteamTur-LARGE-EXT-WO-20_29</t>
  </si>
  <si>
    <t>SteamTur-LARGE-EXT-WO-30</t>
  </si>
  <si>
    <t>CO2 Emissions (kilotons)</t>
  </si>
  <si>
    <t>SO2 Emissions (tons)</t>
  </si>
  <si>
    <t>NOX Emissions (tons)</t>
  </si>
  <si>
    <t>ESTONIA</t>
  </si>
  <si>
    <t>LATVIA</t>
  </si>
  <si>
    <t>LITHUANIA</t>
  </si>
  <si>
    <t>FINLAND</t>
  </si>
  <si>
    <t>POLAND</t>
  </si>
  <si>
    <t>SWEDEN</t>
  </si>
  <si>
    <t>EE_R_narva</t>
  </si>
  <si>
    <t>EE_R_Tallinn</t>
  </si>
  <si>
    <t>EE_R_Tartu</t>
  </si>
  <si>
    <t>EE_R_Industry</t>
  </si>
  <si>
    <t>EE_R_Polva</t>
  </si>
  <si>
    <t>EE_R_Rural</t>
  </si>
  <si>
    <t>EE_R_Sillamae</t>
  </si>
  <si>
    <t>EE_R_Viljandi</t>
  </si>
  <si>
    <t>EE_R_Vohma</t>
  </si>
  <si>
    <t>EE_R_Haabneeme</t>
  </si>
  <si>
    <t>EE_R_Haapsalu</t>
  </si>
  <si>
    <t>EE_R_Jogeva</t>
  </si>
  <si>
    <t>EE_R_Keila</t>
  </si>
  <si>
    <t>EE_R_Kuressaare</t>
  </si>
  <si>
    <t>EE_R_Paide</t>
  </si>
  <si>
    <t>EE_R_Parnu</t>
  </si>
  <si>
    <t>EE_R_Rakvere</t>
  </si>
  <si>
    <t>EE_R_Rapla</t>
  </si>
  <si>
    <t>EE_R_Voru</t>
  </si>
  <si>
    <t>EE_R_Kivioli</t>
  </si>
  <si>
    <t>EE_R_Kohtla_Jarve</t>
  </si>
  <si>
    <t>EE_R_Haja</t>
  </si>
  <si>
    <t>BALTICS</t>
  </si>
  <si>
    <t>Central-CHP-BG-20_29</t>
  </si>
  <si>
    <t>Wind-nearOffshore-20_29</t>
  </si>
  <si>
    <t>SolarPV-20_29</t>
  </si>
  <si>
    <t>GasTurCC-EXT-BGn-20_29</t>
  </si>
  <si>
    <t>Wind-Onshore-20_29</t>
  </si>
  <si>
    <t>Central-CHP-BG-30</t>
  </si>
  <si>
    <t>Wind-nearOffshore-30_49</t>
  </si>
  <si>
    <t>SolarPV-30_49</t>
  </si>
  <si>
    <t>GasTurCC-EXT-BGn-30_49</t>
  </si>
  <si>
    <t>Wind-nearOffshore-50</t>
  </si>
  <si>
    <t>SolarPV-50</t>
  </si>
  <si>
    <t>GasTurCC-EXT-BGn-50</t>
  </si>
  <si>
    <t>Wind-Onshore-50</t>
  </si>
  <si>
    <t>Wind-Offshore-50</t>
  </si>
  <si>
    <t>SOLAR</t>
  </si>
  <si>
    <t>GasTur-BP-BGn-20</t>
  </si>
  <si>
    <t>SolarPV-10_19</t>
  </si>
  <si>
    <t>Wind-Onshore-10_19</t>
  </si>
  <si>
    <t>€/MWh</t>
  </si>
  <si>
    <t>GWh</t>
  </si>
  <si>
    <t>MW</t>
  </si>
  <si>
    <t>TWh</t>
  </si>
  <si>
    <t>Aasta</t>
  </si>
  <si>
    <t>Electricity consumption in Estonia, TWh</t>
  </si>
  <si>
    <t>Losses in electricity transmission and distribution, TWh</t>
  </si>
  <si>
    <t>Year</t>
  </si>
  <si>
    <t>Price of CO2 Emission, €/t</t>
  </si>
  <si>
    <t>Coal</t>
  </si>
  <si>
    <t>Natural gas in Estonia</t>
  </si>
  <si>
    <t>Natural gas elsewhere</t>
  </si>
  <si>
    <t>Shale oil</t>
  </si>
  <si>
    <t>Oil shale</t>
  </si>
  <si>
    <t>Biogas</t>
  </si>
  <si>
    <t>Biomass</t>
  </si>
  <si>
    <t>Wood Pellets</t>
  </si>
  <si>
    <t>Fuel Oil</t>
  </si>
  <si>
    <t>Distributed heat consumption</t>
  </si>
  <si>
    <t>Losses in distribution</t>
  </si>
  <si>
    <t>Local production</t>
  </si>
  <si>
    <t>Total production</t>
  </si>
  <si>
    <t>Liberal</t>
  </si>
  <si>
    <t>Base scenario</t>
  </si>
  <si>
    <t>Liberal+</t>
  </si>
  <si>
    <t>Fulfillment of N-1-1 criteria</t>
  </si>
  <si>
    <t>Determined by the formula: Required generation capacity = Peak demand - 1100 MW</t>
  </si>
  <si>
    <t>RE Focus</t>
  </si>
  <si>
    <t>National target for Estonia set for every year to cover a percentage of electricity and heat consumption with renewable sources</t>
  </si>
  <si>
    <t>Renewable energy target, %</t>
  </si>
  <si>
    <t>Auvere-EJ-TG1-R-WO</t>
  </si>
  <si>
    <t>Narva-EJ-TG11-R-WO</t>
  </si>
  <si>
    <t>Narva-EJ-TG8-R-WO</t>
  </si>
  <si>
    <t>SteamTur-LARGE-BP-WO-30</t>
  </si>
  <si>
    <t>RE++</t>
  </si>
  <si>
    <t>Usage of fossile fuels to generate electricity is forbidden</t>
  </si>
  <si>
    <t>National target set to cover a percentage of district heat generation with renewable sources</t>
  </si>
  <si>
    <t>Oil Shale BAU</t>
  </si>
  <si>
    <t>Gradual change in usage of Oil shale from electricity production to Shale Oil production</t>
  </si>
  <si>
    <t>As more Shale Oil is used, more Retort gas is availabe for electricity production</t>
  </si>
  <si>
    <t>Price of Oil Shale avalaiable for electricity production determined by direct cost</t>
  </si>
  <si>
    <t>Oil Shale available, TJ</t>
  </si>
  <si>
    <t>Retort Gas available, TJ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</si>
</sst>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-#,##0_ ;_ * &quot;-&quot;??_ ;_ @_ "/>
    <numFmt numFmtId="165" formatCode="_ * #,##0.0_ ;_ * \-#,##0.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60">
    <xf numFmtId="0" fontId="0" fillId="0" borderId="0" xfId="0"/>
    <xf numFmtId="164" fontId="4" fillId="2" borderId="1" xfId="0" applyNumberFormat="1" applyFont="1" applyFill="1" applyBorder="1"/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/>
    <xf numFmtId="164" fontId="0" fillId="0" borderId="0" xfId="0" applyNumberFormat="1" applyAlignment="1">
      <alignment horizontal="left" indent="1"/>
    </xf>
    <xf numFmtId="164" fontId="0" fillId="0" borderId="0" xfId="0" applyNumberFormat="1"/>
    <xf numFmtId="0" fontId="4" fillId="2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/>
    <xf numFmtId="0" fontId="4" fillId="0" borderId="0" xfId="0" applyFont="1" applyAlignment="1">
      <alignment horizontal="left" indent="1"/>
    </xf>
    <xf numFmtId="0" fontId="4" fillId="0" borderId="0" xfId="0" applyNumberFormat="1" applyFont="1"/>
    <xf numFmtId="0" fontId="0" fillId="0" borderId="0" xfId="0" applyAlignment="1">
      <alignment horizontal="left" indent="2"/>
    </xf>
    <xf numFmtId="0" fontId="0" fillId="0" borderId="0" xfId="0" applyNumberFormat="1"/>
    <xf numFmtId="0" fontId="0" fillId="3" borderId="0" xfId="0" applyFill="1"/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NumberFormat="1" applyFont="1" applyFill="1" applyBorder="1"/>
    <xf numFmtId="164" fontId="0" fillId="0" borderId="0" xfId="0" applyNumberFormat="1" applyAlignment="1">
      <alignment horizontal="left"/>
    </xf>
    <xf numFmtId="0" fontId="4" fillId="4" borderId="3" xfId="0" applyFont="1" applyFill="1" applyBorder="1"/>
    <xf numFmtId="0" fontId="0" fillId="5" borderId="3" xfId="0" applyNumberFormat="1" applyFill="1" applyBorder="1"/>
    <xf numFmtId="0" fontId="4" fillId="4" borderId="3" xfId="0" applyNumberFormat="1" applyFont="1" applyFill="1" applyBorder="1"/>
    <xf numFmtId="0" fontId="0" fillId="5" borderId="3" xfId="0" applyFill="1" applyBorder="1"/>
    <xf numFmtId="0" fontId="3" fillId="0" borderId="3" xfId="1" applyBorder="1"/>
    <xf numFmtId="0" fontId="3" fillId="0" borderId="4" xfId="1" applyBorder="1"/>
    <xf numFmtId="0" fontId="3" fillId="0" borderId="5" xfId="1" applyBorder="1"/>
    <xf numFmtId="0" fontId="7" fillId="6" borderId="6" xfId="1" applyFont="1" applyFill="1" applyBorder="1" applyAlignment="1">
      <alignment horizontal="left" wrapText="1" readingOrder="1"/>
    </xf>
    <xf numFmtId="0" fontId="3" fillId="0" borderId="6" xfId="1" applyBorder="1"/>
    <xf numFmtId="0" fontId="3" fillId="0" borderId="7" xfId="1" applyBorder="1"/>
    <xf numFmtId="0" fontId="7" fillId="0" borderId="6" xfId="1" applyFont="1" applyBorder="1" applyAlignment="1">
      <alignment horizontal="left" wrapText="1" readingOrder="1"/>
    </xf>
    <xf numFmtId="0" fontId="5" fillId="0" borderId="6" xfId="2" applyBorder="1"/>
    <xf numFmtId="0" fontId="7" fillId="0" borderId="6" xfId="1" applyFont="1" applyBorder="1" applyAlignment="1">
      <alignment horizontal="right" wrapText="1"/>
    </xf>
    <xf numFmtId="2" fontId="7" fillId="0" borderId="6" xfId="1" applyNumberFormat="1" applyFont="1" applyBorder="1" applyAlignment="1">
      <alignment wrapText="1"/>
    </xf>
    <xf numFmtId="4" fontId="7" fillId="0" borderId="6" xfId="1" applyNumberFormat="1" applyFont="1" applyBorder="1" applyAlignment="1">
      <alignment wrapText="1"/>
    </xf>
    <xf numFmtId="4" fontId="7" fillId="0" borderId="6" xfId="1" applyNumberFormat="1" applyFont="1" applyBorder="1" applyAlignment="1">
      <alignment horizontal="right" wrapText="1"/>
    </xf>
    <xf numFmtId="4" fontId="7" fillId="0" borderId="6" xfId="1" applyNumberFormat="1" applyFont="1" applyBorder="1" applyAlignment="1">
      <alignment horizontal="left" wrapText="1"/>
    </xf>
    <xf numFmtId="0" fontId="3" fillId="0" borderId="8" xfId="1" applyBorder="1"/>
    <xf numFmtId="0" fontId="6" fillId="0" borderId="0" xfId="1" applyFont="1"/>
    <xf numFmtId="0" fontId="3" fillId="0" borderId="0" xfId="1"/>
    <xf numFmtId="0" fontId="8" fillId="0" borderId="0" xfId="1" applyFont="1"/>
    <xf numFmtId="0" fontId="0" fillId="5" borderId="7" xfId="0" applyFill="1" applyBorder="1"/>
    <xf numFmtId="0" fontId="0" fillId="5" borderId="4" xfId="0" applyNumberFormat="1" applyFill="1" applyBorder="1"/>
    <xf numFmtId="0" fontId="0" fillId="5" borderId="9" xfId="0" applyFill="1" applyBorder="1"/>
    <xf numFmtId="0" fontId="0" fillId="5" borderId="9" xfId="0" applyNumberFormat="1" applyFill="1" applyBorder="1"/>
    <xf numFmtId="0" fontId="4" fillId="4" borderId="9" xfId="0" applyFont="1" applyFill="1" applyBorder="1" applyAlignment="1">
      <alignment horizontal="left"/>
    </xf>
    <xf numFmtId="0" fontId="4" fillId="4" borderId="9" xfId="0" applyNumberFormat="1" applyFont="1" applyFill="1" applyBorder="1"/>
    <xf numFmtId="0" fontId="4" fillId="2" borderId="3" xfId="0" applyFont="1" applyFill="1" applyBorder="1"/>
    <xf numFmtId="164" fontId="6" fillId="0" borderId="0" xfId="0" applyNumberFormat="1" applyFont="1" applyAlignment="1">
      <alignment horizontal="left" indent="1"/>
    </xf>
    <xf numFmtId="164" fontId="2" fillId="0" borderId="0" xfId="0" applyNumberFormat="1" applyFont="1" applyAlignment="1">
      <alignment horizontal="left" indent="1"/>
    </xf>
    <xf numFmtId="164" fontId="4" fillId="2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/>
    <xf numFmtId="165" fontId="0" fillId="0" borderId="0" xfId="0" applyNumberFormat="1"/>
    <xf numFmtId="0" fontId="6" fillId="0" borderId="0" xfId="0" applyFont="1"/>
    <xf numFmtId="0" fontId="0" fillId="0" borderId="6" xfId="0" applyBorder="1"/>
    <xf numFmtId="0" fontId="1" fillId="0" borderId="0" xfId="1" applyFont="1"/>
    <xf numFmtId="0" fontId="3" fillId="0" borderId="10" xfId="1" applyBorder="1"/>
    <xf numFmtId="0" fontId="1" fillId="0" borderId="6" xfId="1" applyFont="1" applyBorder="1"/>
    <xf numFmtId="3" fontId="3" fillId="0" borderId="6" xfId="1" applyNumberFormat="1" applyBorder="1"/>
    <xf numFmtId="0" fontId="3" fillId="0" borderId="0" xfId="1" applyBorder="1"/>
    <xf numFmtId="0" fontId="0" fillId="0" borderId="0" xfId="0" applyBorder="1"/>
    <xf numFmtId="0" fontId="0" fillId="3" borderId="0" xfId="0" applyFill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0810335601256"/>
          <c:y val="6.6054340972741543E-2"/>
          <c:w val="0.83152847504800154"/>
          <c:h val="0.67611284622941681"/>
        </c:manualLayout>
      </c:layout>
      <c:areaChart>
        <c:grouping val="stacked"/>
        <c:varyColors val="0"/>
        <c:ser>
          <c:idx val="0"/>
          <c:order val="0"/>
          <c:tx>
            <c:strRef>
              <c:f>'Assumptions - General'!$C$2</c:f>
              <c:strCache>
                <c:ptCount val="1"/>
                <c:pt idx="0">
                  <c:v>Electricity consumption in Estonia, TWh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'Assumptions - General'!$B$3:$B$43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'Assumptions - General'!$C$3:$C$43</c:f>
              <c:numCache>
                <c:formatCode>0.00</c:formatCode>
                <c:ptCount val="41"/>
                <c:pt idx="0">
                  <c:v>7.05</c:v>
                </c:pt>
                <c:pt idx="1">
                  <c:v>7.14</c:v>
                </c:pt>
                <c:pt idx="2">
                  <c:v>7.23</c:v>
                </c:pt>
                <c:pt idx="3">
                  <c:v>7.32</c:v>
                </c:pt>
                <c:pt idx="4">
                  <c:v>7.41</c:v>
                </c:pt>
                <c:pt idx="5">
                  <c:v>7.5</c:v>
                </c:pt>
                <c:pt idx="6">
                  <c:v>7.59</c:v>
                </c:pt>
                <c:pt idx="7">
                  <c:v>7.68</c:v>
                </c:pt>
                <c:pt idx="8">
                  <c:v>7.77</c:v>
                </c:pt>
                <c:pt idx="9">
                  <c:v>7.86</c:v>
                </c:pt>
                <c:pt idx="10">
                  <c:v>7.95</c:v>
                </c:pt>
                <c:pt idx="11">
                  <c:v>8.0399999999999991</c:v>
                </c:pt>
                <c:pt idx="12">
                  <c:v>8.14</c:v>
                </c:pt>
                <c:pt idx="13">
                  <c:v>8.23</c:v>
                </c:pt>
                <c:pt idx="14">
                  <c:v>8.33</c:v>
                </c:pt>
                <c:pt idx="15">
                  <c:v>8.42</c:v>
                </c:pt>
                <c:pt idx="16">
                  <c:v>8.51</c:v>
                </c:pt>
                <c:pt idx="17">
                  <c:v>8.61</c:v>
                </c:pt>
                <c:pt idx="18">
                  <c:v>8.6999999999999993</c:v>
                </c:pt>
                <c:pt idx="19">
                  <c:v>8.8000000000000007</c:v>
                </c:pt>
                <c:pt idx="20">
                  <c:v>8.89</c:v>
                </c:pt>
                <c:pt idx="21">
                  <c:v>9.02</c:v>
                </c:pt>
                <c:pt idx="22">
                  <c:v>9.15</c:v>
                </c:pt>
                <c:pt idx="23">
                  <c:v>9.2799999999999994</c:v>
                </c:pt>
                <c:pt idx="24">
                  <c:v>9.41</c:v>
                </c:pt>
                <c:pt idx="25">
                  <c:v>9.5500000000000007</c:v>
                </c:pt>
                <c:pt idx="26">
                  <c:v>9.68</c:v>
                </c:pt>
                <c:pt idx="27">
                  <c:v>9.81</c:v>
                </c:pt>
                <c:pt idx="28">
                  <c:v>9.94</c:v>
                </c:pt>
                <c:pt idx="29">
                  <c:v>10.07</c:v>
                </c:pt>
                <c:pt idx="30">
                  <c:v>10.199999999999999</c:v>
                </c:pt>
                <c:pt idx="31">
                  <c:v>10.32</c:v>
                </c:pt>
                <c:pt idx="32">
                  <c:v>10.44</c:v>
                </c:pt>
                <c:pt idx="33">
                  <c:v>10.56</c:v>
                </c:pt>
                <c:pt idx="34">
                  <c:v>10.68</c:v>
                </c:pt>
                <c:pt idx="35">
                  <c:v>10.81</c:v>
                </c:pt>
                <c:pt idx="36">
                  <c:v>10.93</c:v>
                </c:pt>
                <c:pt idx="37">
                  <c:v>11.05</c:v>
                </c:pt>
                <c:pt idx="38">
                  <c:v>11.17</c:v>
                </c:pt>
                <c:pt idx="39">
                  <c:v>11.29</c:v>
                </c:pt>
                <c:pt idx="40">
                  <c:v>11.41</c:v>
                </c:pt>
              </c:numCache>
            </c:numRef>
          </c:val>
        </c:ser>
        <c:ser>
          <c:idx val="1"/>
          <c:order val="1"/>
          <c:tx>
            <c:strRef>
              <c:f>'Assumptions - General'!$D$2</c:f>
              <c:strCache>
                <c:ptCount val="1"/>
                <c:pt idx="0">
                  <c:v>Losses in electricity transmission and distribution, TWh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'Assumptions - General'!$B$3:$B$43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'Assumptions - General'!$D$3:$D$43</c:f>
              <c:numCache>
                <c:formatCode>0.00</c:formatCode>
                <c:ptCount val="41"/>
                <c:pt idx="0">
                  <c:v>0.93</c:v>
                </c:pt>
                <c:pt idx="1">
                  <c:v>0.94</c:v>
                </c:pt>
                <c:pt idx="2">
                  <c:v>0.95</c:v>
                </c:pt>
                <c:pt idx="3">
                  <c:v>0.95</c:v>
                </c:pt>
                <c:pt idx="4">
                  <c:v>0.96</c:v>
                </c:pt>
                <c:pt idx="5">
                  <c:v>0.97</c:v>
                </c:pt>
                <c:pt idx="6">
                  <c:v>0.98</c:v>
                </c:pt>
                <c:pt idx="7">
                  <c:v>0.99</c:v>
                </c:pt>
                <c:pt idx="8">
                  <c:v>0.99</c:v>
                </c:pt>
                <c:pt idx="9">
                  <c:v>1</c:v>
                </c:pt>
                <c:pt idx="10">
                  <c:v>1.01</c:v>
                </c:pt>
                <c:pt idx="11">
                  <c:v>1.02</c:v>
                </c:pt>
                <c:pt idx="12">
                  <c:v>1.02</c:v>
                </c:pt>
                <c:pt idx="13">
                  <c:v>1.03</c:v>
                </c:pt>
                <c:pt idx="14">
                  <c:v>1.04</c:v>
                </c:pt>
                <c:pt idx="15">
                  <c:v>1.05</c:v>
                </c:pt>
                <c:pt idx="16">
                  <c:v>1.05</c:v>
                </c:pt>
                <c:pt idx="17">
                  <c:v>1.06</c:v>
                </c:pt>
                <c:pt idx="18">
                  <c:v>1.07</c:v>
                </c:pt>
                <c:pt idx="19">
                  <c:v>1.07</c:v>
                </c:pt>
                <c:pt idx="20">
                  <c:v>1.08</c:v>
                </c:pt>
                <c:pt idx="21">
                  <c:v>1.0900000000000001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1.1100000000000001</c:v>
                </c:pt>
                <c:pt idx="25">
                  <c:v>1.1200000000000001</c:v>
                </c:pt>
                <c:pt idx="26">
                  <c:v>1.1299999999999999</c:v>
                </c:pt>
                <c:pt idx="27">
                  <c:v>1.1399999999999999</c:v>
                </c:pt>
                <c:pt idx="28">
                  <c:v>1.1399999999999999</c:v>
                </c:pt>
                <c:pt idx="29">
                  <c:v>1.1499999999999999</c:v>
                </c:pt>
                <c:pt idx="30">
                  <c:v>1.1599999999999999</c:v>
                </c:pt>
                <c:pt idx="31">
                  <c:v>1.17</c:v>
                </c:pt>
                <c:pt idx="32">
                  <c:v>1.18</c:v>
                </c:pt>
                <c:pt idx="33">
                  <c:v>1.18</c:v>
                </c:pt>
                <c:pt idx="34">
                  <c:v>1.19</c:v>
                </c:pt>
                <c:pt idx="35">
                  <c:v>1.2</c:v>
                </c:pt>
                <c:pt idx="36">
                  <c:v>1.21</c:v>
                </c:pt>
                <c:pt idx="37">
                  <c:v>1.22</c:v>
                </c:pt>
                <c:pt idx="38">
                  <c:v>1.22</c:v>
                </c:pt>
                <c:pt idx="39">
                  <c:v>1.23</c:v>
                </c:pt>
                <c:pt idx="40">
                  <c:v>1.24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11840"/>
        <c:axId val="66213376"/>
      </c:areaChart>
      <c:catAx>
        <c:axId val="6621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6213376"/>
        <c:crosses val="autoZero"/>
        <c:auto val="1"/>
        <c:lblAlgn val="ctr"/>
        <c:lblOffset val="100"/>
        <c:noMultiLvlLbl val="0"/>
      </c:catAx>
      <c:valAx>
        <c:axId val="6621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Electricity</a:t>
                </a:r>
                <a:r>
                  <a:rPr lang="et-EE" baseline="0"/>
                  <a:t> consumption, TWh</a:t>
                </a:r>
                <a:endParaRPr lang="et-E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6211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Emissions!$L$2</c:f>
              <c:strCache>
                <c:ptCount val="1"/>
                <c:pt idx="0">
                  <c:v>CO2 Emissions (kilotons)</c:v>
                </c:pt>
              </c:strCache>
            </c:strRef>
          </c:tx>
          <c:invertIfNegative val="0"/>
          <c:cat>
            <c:strRef>
              <c:f>Emissions!$K$3:$K$13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Emissions!$L$3:$L$13</c:f>
              <c:numCache>
                <c:formatCode>_ * #,##0_ ;_ * \-#,##0_ ;_ * "-"??_ ;_ @_ </c:formatCode>
                <c:ptCount val="11"/>
                <c:pt idx="0">
                  <c:v>13111.065702488506</c:v>
                </c:pt>
                <c:pt idx="1">
                  <c:v>105.85670399999987</c:v>
                </c:pt>
                <c:pt idx="2">
                  <c:v>105.61501999999976</c:v>
                </c:pt>
                <c:pt idx="3">
                  <c:v>105.37333599999977</c:v>
                </c:pt>
                <c:pt idx="4">
                  <c:v>105.13165199999978</c:v>
                </c:pt>
                <c:pt idx="5">
                  <c:v>104.89000499999968</c:v>
                </c:pt>
                <c:pt idx="6">
                  <c:v>104.64832099999967</c:v>
                </c:pt>
                <c:pt idx="7">
                  <c:v>104.10453199999969</c:v>
                </c:pt>
                <c:pt idx="8">
                  <c:v>103.56078000000011</c:v>
                </c:pt>
                <c:pt idx="9">
                  <c:v>103.071381</c:v>
                </c:pt>
                <c:pt idx="10">
                  <c:v>102.58198200000011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17376"/>
        <c:axId val="84118912"/>
      </c:barChart>
      <c:catAx>
        <c:axId val="8411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118912"/>
        <c:crosses val="autoZero"/>
        <c:auto val="1"/>
        <c:lblAlgn val="ctr"/>
        <c:lblOffset val="100"/>
        <c:noMultiLvlLbl val="0"/>
      </c:catAx>
      <c:valAx>
        <c:axId val="84118912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841173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'Electricity Price'!$B$3</c:f>
              <c:strCache>
                <c:ptCount val="1"/>
                <c:pt idx="0">
                  <c:v>ESTONIA</c:v>
                </c:pt>
              </c:strCache>
            </c:strRef>
          </c:tx>
          <c:marker>
            <c:symbol val="none"/>
          </c:marker>
          <c:cat>
            <c:strRef>
              <c:f>'Electricity Price'!$D$2:$M$2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'Electricity Price'!$D$3:$M$3</c:f>
              <c:numCache>
                <c:formatCode>_ * #,##0.0_ ;_ * \-#,##0.0_ ;_ * "-"??_ ;_ @_ </c:formatCode>
                <c:ptCount val="10"/>
                <c:pt idx="0">
                  <c:v>65.69986721081753</c:v>
                </c:pt>
                <c:pt idx="1">
                  <c:v>66.123575476428243</c:v>
                </c:pt>
                <c:pt idx="2">
                  <c:v>66.784481454871582</c:v>
                </c:pt>
                <c:pt idx="3">
                  <c:v>67.974664048558225</c:v>
                </c:pt>
                <c:pt idx="4">
                  <c:v>68.500765206948543</c:v>
                </c:pt>
                <c:pt idx="5">
                  <c:v>66.721426649202044</c:v>
                </c:pt>
                <c:pt idx="6">
                  <c:v>69.568286005576851</c:v>
                </c:pt>
                <c:pt idx="7">
                  <c:v>73.526255207128543</c:v>
                </c:pt>
                <c:pt idx="8">
                  <c:v>75.153208336124294</c:v>
                </c:pt>
                <c:pt idx="9">
                  <c:v>72.573837833641321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'Electricity Price'!$B$4</c:f>
              <c:strCache>
                <c:ptCount val="1"/>
                <c:pt idx="0">
                  <c:v>LATVIA</c:v>
                </c:pt>
              </c:strCache>
            </c:strRef>
          </c:tx>
          <c:marker>
            <c:symbol val="none"/>
          </c:marker>
          <c:cat>
            <c:strRef>
              <c:f>'Electricity Price'!$D$2:$M$2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'Electricity Price'!$D$4:$M$4</c:f>
              <c:numCache>
                <c:formatCode>_ * #,##0.0_ ;_ * \-#,##0.0_ ;_ * "-"??_ ;_ @_ </c:formatCode>
                <c:ptCount val="10"/>
                <c:pt idx="0">
                  <c:v>65.701807821775944</c:v>
                </c:pt>
                <c:pt idx="1">
                  <c:v>66.132787414137056</c:v>
                </c:pt>
                <c:pt idx="2">
                  <c:v>66.782631371560072</c:v>
                </c:pt>
                <c:pt idx="3">
                  <c:v>68.004063555021261</c:v>
                </c:pt>
                <c:pt idx="4">
                  <c:v>68.671390552527541</c:v>
                </c:pt>
                <c:pt idx="5">
                  <c:v>66.877008983170171</c:v>
                </c:pt>
                <c:pt idx="6">
                  <c:v>70.096392411074589</c:v>
                </c:pt>
                <c:pt idx="7">
                  <c:v>75.521894212667277</c:v>
                </c:pt>
                <c:pt idx="8">
                  <c:v>76.825669919536097</c:v>
                </c:pt>
                <c:pt idx="9">
                  <c:v>72.763672384298488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'Electricity Price'!$B$5</c:f>
              <c:strCache>
                <c:ptCount val="1"/>
                <c:pt idx="0">
                  <c:v>LITHUANIA</c:v>
                </c:pt>
              </c:strCache>
            </c:strRef>
          </c:tx>
          <c:marker>
            <c:symbol val="none"/>
          </c:marker>
          <c:cat>
            <c:strRef>
              <c:f>'Electricity Price'!$D$2:$M$2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'Electricity Price'!$D$5:$M$5</c:f>
              <c:numCache>
                <c:formatCode>_ * #,##0.0_ ;_ * \-#,##0.0_ ;_ * "-"??_ ;_ @_ </c:formatCode>
                <c:ptCount val="10"/>
                <c:pt idx="0">
                  <c:v>65.663386705947786</c:v>
                </c:pt>
                <c:pt idx="1">
                  <c:v>66.106994189841274</c:v>
                </c:pt>
                <c:pt idx="2">
                  <c:v>66.747258553392854</c:v>
                </c:pt>
                <c:pt idx="3">
                  <c:v>68.002168448667305</c:v>
                </c:pt>
                <c:pt idx="4">
                  <c:v>68.671774538356843</c:v>
                </c:pt>
                <c:pt idx="5">
                  <c:v>66.877127932432259</c:v>
                </c:pt>
                <c:pt idx="6">
                  <c:v>70.099075133363527</c:v>
                </c:pt>
                <c:pt idx="7">
                  <c:v>75.492817702581533</c:v>
                </c:pt>
                <c:pt idx="8">
                  <c:v>77.031071640348287</c:v>
                </c:pt>
                <c:pt idx="9">
                  <c:v>76.872742871739689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'Electricity Price'!$B$6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strRef>
              <c:f>'Electricity Price'!$D$2:$M$2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'Electricity Price'!$D$6:$M$6</c:f>
              <c:numCache>
                <c:formatCode>_ * #,##0.0_ ;_ * \-#,##0.0_ ;_ * "-"??_ ;_ @_ </c:formatCode>
                <c:ptCount val="10"/>
                <c:pt idx="0">
                  <c:v>65.460048158442888</c:v>
                </c:pt>
                <c:pt idx="1">
                  <c:v>66.249583100069273</c:v>
                </c:pt>
                <c:pt idx="2">
                  <c:v>66.79793087904288</c:v>
                </c:pt>
                <c:pt idx="3">
                  <c:v>66.0822697655843</c:v>
                </c:pt>
                <c:pt idx="4">
                  <c:v>66.54000544374405</c:v>
                </c:pt>
                <c:pt idx="5">
                  <c:v>64.163314488794455</c:v>
                </c:pt>
                <c:pt idx="6">
                  <c:v>64.895685179986955</c:v>
                </c:pt>
                <c:pt idx="7">
                  <c:v>69.475091971656511</c:v>
                </c:pt>
                <c:pt idx="8">
                  <c:v>70.470868868955137</c:v>
                </c:pt>
                <c:pt idx="9">
                  <c:v>67.908371230238728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'Electricity Price'!$B$7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none"/>
          </c:marker>
          <c:cat>
            <c:strRef>
              <c:f>'Electricity Price'!$D$2:$M$2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'Electricity Price'!$D$7:$M$7</c:f>
              <c:numCache>
                <c:formatCode>_ * #,##0.0_ ;_ * \-#,##0.0_ ;_ * "-"??_ ;_ @_ </c:formatCode>
                <c:ptCount val="10"/>
                <c:pt idx="0">
                  <c:v>69.184954516661023</c:v>
                </c:pt>
                <c:pt idx="1">
                  <c:v>65.810391741433747</c:v>
                </c:pt>
                <c:pt idx="2">
                  <c:v>65.647912298635092</c:v>
                </c:pt>
                <c:pt idx="3">
                  <c:v>76.015407197634104</c:v>
                </c:pt>
                <c:pt idx="4">
                  <c:v>76.907517427473636</c:v>
                </c:pt>
                <c:pt idx="5">
                  <c:v>68.809184316100243</c:v>
                </c:pt>
                <c:pt idx="6">
                  <c:v>77.904025624708154</c:v>
                </c:pt>
                <c:pt idx="7">
                  <c:v>81.282739710478737</c:v>
                </c:pt>
                <c:pt idx="8">
                  <c:v>84.284117974527817</c:v>
                </c:pt>
                <c:pt idx="9">
                  <c:v>86.474256791485487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'Electricity Price'!$B$8</c:f>
              <c:strCache>
                <c:ptCount val="1"/>
                <c:pt idx="0">
                  <c:v>SWEDEN</c:v>
                </c:pt>
              </c:strCache>
            </c:strRef>
          </c:tx>
          <c:marker>
            <c:symbol val="none"/>
          </c:marker>
          <c:cat>
            <c:strRef>
              <c:f>'Electricity Price'!$D$2:$M$2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'Electricity Price'!$D$8:$M$8</c:f>
              <c:numCache>
                <c:formatCode>_ * #,##0.0_ ;_ * \-#,##0.0_ ;_ * "-"??_ ;_ @_ </c:formatCode>
                <c:ptCount val="10"/>
                <c:pt idx="0">
                  <c:v>66.449080006985383</c:v>
                </c:pt>
                <c:pt idx="1">
                  <c:v>66.364017616771591</c:v>
                </c:pt>
                <c:pt idx="2">
                  <c:v>66.812730716726819</c:v>
                </c:pt>
                <c:pt idx="3">
                  <c:v>66.568662027581226</c:v>
                </c:pt>
                <c:pt idx="4">
                  <c:v>67.208832128226234</c:v>
                </c:pt>
                <c:pt idx="5">
                  <c:v>64.934904860478099</c:v>
                </c:pt>
                <c:pt idx="6">
                  <c:v>68.504630706768481</c:v>
                </c:pt>
                <c:pt idx="7">
                  <c:v>71.873052932548788</c:v>
                </c:pt>
                <c:pt idx="8">
                  <c:v>74.545082051152335</c:v>
                </c:pt>
                <c:pt idx="9">
                  <c:v>74.941975532321337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21952"/>
        <c:axId val="84223488"/>
      </c:lineChart>
      <c:catAx>
        <c:axId val="8422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223488"/>
        <c:crosses val="autoZero"/>
        <c:auto val="1"/>
        <c:lblAlgn val="ctr"/>
        <c:lblOffset val="100"/>
        <c:noMultiLvlLbl val="0"/>
      </c:catAx>
      <c:valAx>
        <c:axId val="84223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€/MWh</a:t>
                </a:r>
              </a:p>
            </c:rich>
          </c:tx>
          <c:overlay val="0"/>
        </c:title>
        <c:numFmt formatCode="_ * #,##0.0_ ;_ * \-#,##0.0_ ;_ * &quot;-&quot;??_ ;_ @_ " sourceLinked="1"/>
        <c:majorTickMark val="out"/>
        <c:minorTickMark val="none"/>
        <c:tickLblPos val="nextTo"/>
        <c:crossAx val="84221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'Heat generation from CHP'!$T$2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'Heat generation from CHP'!$S$3:$S$13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'Heat generation from CHP'!$T$3:$T$13</c:f>
              <c:numCache>
                <c:formatCode>General</c:formatCode>
                <c:ptCount val="11"/>
                <c:pt idx="0">
                  <c:v>0</c:v>
                </c:pt>
                <c:pt idx="1">
                  <c:v>512.9439609427601</c:v>
                </c:pt>
                <c:pt idx="2">
                  <c:v>511.65570804339541</c:v>
                </c:pt>
                <c:pt idx="3">
                  <c:v>510.36745514403134</c:v>
                </c:pt>
                <c:pt idx="4">
                  <c:v>509.07920224466733</c:v>
                </c:pt>
                <c:pt idx="5">
                  <c:v>507.79114656711897</c:v>
                </c:pt>
                <c:pt idx="6">
                  <c:v>506.50289366775502</c:v>
                </c:pt>
                <c:pt idx="7">
                  <c:v>554.91040029928763</c:v>
                </c:pt>
                <c:pt idx="8">
                  <c:v>552.01202849753463</c:v>
                </c:pt>
                <c:pt idx="9">
                  <c:v>549.40337554286759</c:v>
                </c:pt>
                <c:pt idx="10">
                  <c:v>546.7947225882001</c:v>
                </c:pt>
              </c:numCache>
            </c:numRef>
          </c:val>
        </c:ser>
        <c:ser>
          <c:idx val="2"/>
          <c:order val="1"/>
          <c:tx>
            <c:strRef>
              <c:f>'Heat generation from CHP'!$U$2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'Heat generation from CHP'!$S$3:$S$13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'Heat generation from CHP'!$U$3:$U$13</c:f>
              <c:numCache>
                <c:formatCode>General</c:formatCode>
                <c:ptCount val="11"/>
                <c:pt idx="0">
                  <c:v>1547.2896103880655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2"/>
          <c:tx>
            <c:strRef>
              <c:f>'Heat generation from CHP'!$V$2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'Heat generation from CHP'!$S$3:$S$13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'Heat generation from CHP'!$V$3:$V$13</c:f>
              <c:numCache>
                <c:formatCode>General</c:formatCode>
                <c:ptCount val="11"/>
                <c:pt idx="0">
                  <c:v>1012.0523529554554</c:v>
                </c:pt>
                <c:pt idx="1">
                  <c:v>2842.0276378510148</c:v>
                </c:pt>
                <c:pt idx="2">
                  <c:v>2809.9011404273447</c:v>
                </c:pt>
                <c:pt idx="3">
                  <c:v>2772.3875847570071</c:v>
                </c:pt>
                <c:pt idx="4">
                  <c:v>2731.392352203236</c:v>
                </c:pt>
                <c:pt idx="5">
                  <c:v>2685.0836633239505</c:v>
                </c:pt>
                <c:pt idx="6">
                  <c:v>2634.6592907363724</c:v>
                </c:pt>
                <c:pt idx="7">
                  <c:v>2472.923696444037</c:v>
                </c:pt>
                <c:pt idx="8">
                  <c:v>2262.1634198289671</c:v>
                </c:pt>
                <c:pt idx="9">
                  <c:v>2119.6902177873803</c:v>
                </c:pt>
                <c:pt idx="10">
                  <c:v>2403.1041061036735</c:v>
                </c:pt>
              </c:numCache>
            </c:numRef>
          </c:val>
        </c:ser>
        <c:ser>
          <c:idx val="4"/>
          <c:order val="3"/>
          <c:tx>
            <c:strRef>
              <c:f>'Heat generation from CHP'!$W$2</c:f>
              <c:strCache>
                <c:ptCount val="1"/>
                <c:pt idx="0">
                  <c:v>BIOGAS</c:v>
                </c:pt>
              </c:strCache>
            </c:strRef>
          </c:tx>
          <c:invertIfNegative val="0"/>
          <c:cat>
            <c:strRef>
              <c:f>'Heat generation from CHP'!$S$3:$S$13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'Heat generation from CHP'!$W$3:$W$13</c:f>
              <c:numCache>
                <c:formatCode>General</c:formatCode>
                <c:ptCount val="11"/>
                <c:pt idx="0">
                  <c:v>27.361968729264628</c:v>
                </c:pt>
                <c:pt idx="1">
                  <c:v>22.535690869114671</c:v>
                </c:pt>
                <c:pt idx="2">
                  <c:v>24.703505295892171</c:v>
                </c:pt>
                <c:pt idx="3">
                  <c:v>24.401779142128252</c:v>
                </c:pt>
                <c:pt idx="4">
                  <c:v>24.393815753877757</c:v>
                </c:pt>
                <c:pt idx="5">
                  <c:v>24.214170965124644</c:v>
                </c:pt>
                <c:pt idx="6">
                  <c:v>23.921432548793057</c:v>
                </c:pt>
                <c:pt idx="7">
                  <c:v>12.980582077929759</c:v>
                </c:pt>
                <c:pt idx="8">
                  <c:v>12.502043525508231</c:v>
                </c:pt>
                <c:pt idx="9">
                  <c:v>0</c:v>
                </c:pt>
                <c:pt idx="10">
                  <c:v>339.96612619729706</c:v>
                </c:pt>
              </c:numCache>
            </c:numRef>
          </c:val>
        </c:ser>
        <c:ser>
          <c:idx val="5"/>
          <c:order val="4"/>
          <c:tx>
            <c:strRef>
              <c:f>'Heat generation from CHP'!$X$2</c:f>
              <c:strCache>
                <c:ptCount val="1"/>
                <c:pt idx="0">
                  <c:v>SHALE</c:v>
                </c:pt>
              </c:strCache>
            </c:strRef>
          </c:tx>
          <c:invertIfNegative val="0"/>
          <c:cat>
            <c:strRef>
              <c:f>'Heat generation from CHP'!$S$3:$S$13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'Heat generation from CHP'!$X$3:$X$13</c:f>
              <c:numCache>
                <c:formatCode>General</c:formatCode>
                <c:ptCount val="11"/>
                <c:pt idx="0">
                  <c:v>539.66177700962112</c:v>
                </c:pt>
              </c:numCache>
            </c:numRef>
          </c:val>
        </c:ser>
        <c:ser>
          <c:idx val="6"/>
          <c:order val="5"/>
          <c:tx>
            <c:strRef>
              <c:f>'Heat generation from CHP'!$Y$2</c:f>
              <c:strCache>
                <c:ptCount val="1"/>
                <c:pt idx="0">
                  <c:v>RETORT GAS</c:v>
                </c:pt>
              </c:strCache>
            </c:strRef>
          </c:tx>
          <c:invertIfNegative val="0"/>
          <c:cat>
            <c:strRef>
              <c:f>'Heat generation from CHP'!$S$3:$S$13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'Heat generation from CHP'!$Y$3:$Y$13</c:f>
              <c:numCache>
                <c:formatCode>General</c:formatCode>
                <c:ptCount val="11"/>
                <c:pt idx="0">
                  <c:v>17.340147677489551</c:v>
                </c:pt>
              </c:numCache>
            </c:numRef>
          </c:val>
        </c:ser>
        <c:ser>
          <c:idx val="7"/>
          <c:order val="6"/>
          <c:tx>
            <c:strRef>
              <c:f>'Heat generation from CHP'!$Z$2</c:f>
              <c:strCache>
                <c:ptCount val="1"/>
                <c:pt idx="0">
                  <c:v>WOOD GASIFICATION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'Heat generation from CHP'!$S$3:$S$13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'Heat generation from CHP'!$Z$3:$Z$13</c:f>
              <c:numCache>
                <c:formatCode>General</c:formatCode>
                <c:ptCount val="11"/>
                <c:pt idx="1">
                  <c:v>152.17740467770363</c:v>
                </c:pt>
                <c:pt idx="2">
                  <c:v>213.0483665487848</c:v>
                </c:pt>
                <c:pt idx="3">
                  <c:v>273.9193284198663</c:v>
                </c:pt>
                <c:pt idx="4">
                  <c:v>334.79029029094744</c:v>
                </c:pt>
                <c:pt idx="5">
                  <c:v>395.66125216202909</c:v>
                </c:pt>
                <c:pt idx="6">
                  <c:v>461.14365053849571</c:v>
                </c:pt>
                <c:pt idx="7">
                  <c:v>576.42956317311791</c:v>
                </c:pt>
                <c:pt idx="8">
                  <c:v>691.71547580774268</c:v>
                </c:pt>
                <c:pt idx="9">
                  <c:v>807.00138844236585</c:v>
                </c:pt>
                <c:pt idx="10">
                  <c:v>922.28730107699062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269696"/>
        <c:axId val="843452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'Heat generation from CHP'!#REF!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tx1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'Heat generation from CHP'!$S$3:$S$13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2020</c:v>
                      </c:pt>
                      <c:pt idx="2">
                        <c:v>2022</c:v>
                      </c:pt>
                      <c:pt idx="3">
                        <c:v>2024</c:v>
                      </c:pt>
                      <c:pt idx="4">
                        <c:v>2026</c:v>
                      </c:pt>
                      <c:pt idx="5">
                        <c:v>2028</c:v>
                      </c:pt>
                      <c:pt idx="6">
                        <c:v>2030</c:v>
                      </c:pt>
                      <c:pt idx="7">
                        <c:v>2035</c:v>
                      </c:pt>
                      <c:pt idx="8">
                        <c:v>2040</c:v>
                      </c:pt>
                      <c:pt idx="9">
                        <c:v>2045</c:v>
                      </c:pt>
                      <c:pt idx="10">
                        <c:v>2050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'Heat generation from CHP'!#REF!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8426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345216"/>
        <c:crosses val="autoZero"/>
        <c:auto val="1"/>
        <c:lblAlgn val="ctr"/>
        <c:lblOffset val="100"/>
        <c:noMultiLvlLbl val="0"/>
      </c:catAx>
      <c:valAx>
        <c:axId val="84345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42696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6299212598427"/>
          <c:y val="5.0925925925925923E-2"/>
          <c:w val="0.82254811898512681"/>
          <c:h val="0.84167468649752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'Assumptions - General'!$I$2</c:f>
              <c:strCache>
                <c:ptCount val="1"/>
                <c:pt idx="0">
                  <c:v>Price of CO2 Emission, €/t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General'!$H$3:$H$41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xVal>
          <c:yVal>
            <c:numRef>
              <c:f>'Assumptions - General'!$I$3:$I$41</c:f>
              <c:numCache>
                <c:formatCode>#,##0.00</c:formatCode>
                <c:ptCount val="39"/>
                <c:pt idx="0">
                  <c:v>7.2</c:v>
                </c:pt>
                <c:pt idx="1">
                  <c:v>8.1750000000000007</c:v>
                </c:pt>
                <c:pt idx="2">
                  <c:v>9.15</c:v>
                </c:pt>
                <c:pt idx="3">
                  <c:v>10.125</c:v>
                </c:pt>
                <c:pt idx="4">
                  <c:v>11.1</c:v>
                </c:pt>
                <c:pt idx="5">
                  <c:v>12.074999999999999</c:v>
                </c:pt>
                <c:pt idx="6">
                  <c:v>13.05</c:v>
                </c:pt>
                <c:pt idx="7">
                  <c:v>14.025</c:v>
                </c:pt>
                <c:pt idx="8">
                  <c:v>15</c:v>
                </c:pt>
                <c:pt idx="9">
                  <c:v>15.975</c:v>
                </c:pt>
                <c:pt idx="10">
                  <c:v>16.95</c:v>
                </c:pt>
                <c:pt idx="11">
                  <c:v>17.925000000000001</c:v>
                </c:pt>
                <c:pt idx="12">
                  <c:v>18.899999999999999</c:v>
                </c:pt>
                <c:pt idx="13">
                  <c:v>19.875</c:v>
                </c:pt>
                <c:pt idx="14">
                  <c:v>20.85</c:v>
                </c:pt>
                <c:pt idx="15">
                  <c:v>21.824999999999999</c:v>
                </c:pt>
                <c:pt idx="16">
                  <c:v>22.8</c:v>
                </c:pt>
                <c:pt idx="17">
                  <c:v>23.774999999999999</c:v>
                </c:pt>
                <c:pt idx="18">
                  <c:v>24.75</c:v>
                </c:pt>
                <c:pt idx="19">
                  <c:v>25.8</c:v>
                </c:pt>
                <c:pt idx="20">
                  <c:v>26.85</c:v>
                </c:pt>
                <c:pt idx="21">
                  <c:v>27.9</c:v>
                </c:pt>
                <c:pt idx="22">
                  <c:v>28.95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37952"/>
        <c:axId val="66239488"/>
      </c:scatterChart>
      <c:valAx>
        <c:axId val="6623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6239488"/>
        <c:crosses val="autoZero"/>
        <c:crossBetween val="midCat"/>
      </c:valAx>
      <c:valAx>
        <c:axId val="6623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Price of CO2 emissions, €/ton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6237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'Assumptions - General'!$M$2</c:f>
              <c:strCache>
                <c:ptCount val="1"/>
                <c:pt idx="0">
                  <c:v>Coal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General'!$M$3:$M$13</c:f>
              <c:numCache>
                <c:formatCode>#,##0.00</c:formatCode>
                <c:ptCount val="11"/>
                <c:pt idx="0">
                  <c:v>3.09375</c:v>
                </c:pt>
                <c:pt idx="1">
                  <c:v>3.3125</c:v>
                </c:pt>
                <c:pt idx="2">
                  <c:v>3.35</c:v>
                </c:pt>
                <c:pt idx="3">
                  <c:v>3.3875000000000002</c:v>
                </c:pt>
                <c:pt idx="4">
                  <c:v>3.4125000000000001</c:v>
                </c:pt>
                <c:pt idx="5">
                  <c:v>3.4249999999999998</c:v>
                </c:pt>
                <c:pt idx="6">
                  <c:v>3.4375</c:v>
                </c:pt>
                <c:pt idx="7">
                  <c:v>3.4375</c:v>
                </c:pt>
                <c:pt idx="8">
                  <c:v>3.4375</c:v>
                </c:pt>
                <c:pt idx="9">
                  <c:v>3.4375</c:v>
                </c:pt>
                <c:pt idx="10">
                  <c:v>3.4375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'Assumptions - General'!$N$2</c:f>
              <c:strCache>
                <c:ptCount val="1"/>
                <c:pt idx="0">
                  <c:v>Natural gas in Estonia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General'!$N$3:$N$13</c:f>
              <c:numCache>
                <c:formatCode>#,##0.00</c:formatCode>
                <c:ptCount val="11"/>
                <c:pt idx="0">
                  <c:v>10.06</c:v>
                </c:pt>
                <c:pt idx="1">
                  <c:v>10.210000000000001</c:v>
                </c:pt>
                <c:pt idx="2">
                  <c:v>10.28</c:v>
                </c:pt>
                <c:pt idx="3">
                  <c:v>10.35</c:v>
                </c:pt>
                <c:pt idx="4">
                  <c:v>10.42</c:v>
                </c:pt>
                <c:pt idx="5">
                  <c:v>10.49</c:v>
                </c:pt>
                <c:pt idx="6">
                  <c:v>10.56</c:v>
                </c:pt>
                <c:pt idx="7">
                  <c:v>10.9</c:v>
                </c:pt>
                <c:pt idx="8">
                  <c:v>11.88</c:v>
                </c:pt>
                <c:pt idx="9">
                  <c:v>12.87</c:v>
                </c:pt>
                <c:pt idx="10">
                  <c:v>13.85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'Assumptions - General'!$O$2</c:f>
              <c:strCache>
                <c:ptCount val="1"/>
                <c:pt idx="0">
                  <c:v>Natural gas elsewhere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General'!$O$3:$O$13</c:f>
              <c:numCache>
                <c:formatCode>#,##0.00</c:formatCode>
                <c:ptCount val="11"/>
                <c:pt idx="0">
                  <c:v>8.34</c:v>
                </c:pt>
                <c:pt idx="1">
                  <c:v>8.4600000000000009</c:v>
                </c:pt>
                <c:pt idx="2">
                  <c:v>8.52</c:v>
                </c:pt>
                <c:pt idx="3">
                  <c:v>8.58</c:v>
                </c:pt>
                <c:pt idx="4">
                  <c:v>8.6300000000000008</c:v>
                </c:pt>
                <c:pt idx="5">
                  <c:v>8.69</c:v>
                </c:pt>
                <c:pt idx="6">
                  <c:v>8.75</c:v>
                </c:pt>
                <c:pt idx="7">
                  <c:v>9.0299999999999994</c:v>
                </c:pt>
                <c:pt idx="8">
                  <c:v>9.84</c:v>
                </c:pt>
                <c:pt idx="9">
                  <c:v>10.66</c:v>
                </c:pt>
                <c:pt idx="10">
                  <c:v>11.47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'Assumptions - General'!$P$2</c:f>
              <c:strCache>
                <c:ptCount val="1"/>
                <c:pt idx="0">
                  <c:v>Shale oil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General'!$P$3:$P$13</c:f>
              <c:numCache>
                <c:formatCode>#,##0.00</c:formatCode>
                <c:ptCount val="11"/>
                <c:pt idx="0">
                  <c:v>10.275</c:v>
                </c:pt>
                <c:pt idx="1">
                  <c:v>10.65206422</c:v>
                </c:pt>
                <c:pt idx="2">
                  <c:v>10.76518349</c:v>
                </c:pt>
                <c:pt idx="3">
                  <c:v>10.87830275</c:v>
                </c:pt>
                <c:pt idx="4">
                  <c:v>11.029128439999999</c:v>
                </c:pt>
                <c:pt idx="5">
                  <c:v>11.21766055</c:v>
                </c:pt>
                <c:pt idx="6">
                  <c:v>11.40619266</c:v>
                </c:pt>
                <c:pt idx="7">
                  <c:v>12.066055049999999</c:v>
                </c:pt>
                <c:pt idx="8">
                  <c:v>12.725917430000001</c:v>
                </c:pt>
                <c:pt idx="9">
                  <c:v>13.38577982</c:v>
                </c:pt>
                <c:pt idx="10">
                  <c:v>13.91366972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'Assumptions - General'!$Q$2</c:f>
              <c:strCache>
                <c:ptCount val="1"/>
                <c:pt idx="0">
                  <c:v>Oil shale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General'!$Q$3:$Q$13</c:f>
              <c:numCache>
                <c:formatCode>#,##0.00</c:formatCode>
                <c:ptCount val="11"/>
                <c:pt idx="0">
                  <c:v>6.55</c:v>
                </c:pt>
                <c:pt idx="1">
                  <c:v>6.18</c:v>
                </c:pt>
                <c:pt idx="2">
                  <c:v>6.11</c:v>
                </c:pt>
                <c:pt idx="3">
                  <c:v>6.03</c:v>
                </c:pt>
                <c:pt idx="4">
                  <c:v>5.99</c:v>
                </c:pt>
                <c:pt idx="5">
                  <c:v>5.99</c:v>
                </c:pt>
                <c:pt idx="6">
                  <c:v>5.99</c:v>
                </c:pt>
                <c:pt idx="7">
                  <c:v>6.12</c:v>
                </c:pt>
                <c:pt idx="8">
                  <c:v>6.28</c:v>
                </c:pt>
                <c:pt idx="9">
                  <c:v>6.44</c:v>
                </c:pt>
                <c:pt idx="10">
                  <c:v>6.6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'Assumptions - General'!$R$2</c:f>
              <c:strCache>
                <c:ptCount val="1"/>
                <c:pt idx="0">
                  <c:v>Biogas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General'!$R$3:$R$13</c:f>
              <c:numCache>
                <c:formatCode>#,##0.00</c:formatCode>
                <c:ptCount val="11"/>
                <c:pt idx="0">
                  <c:v>2.1</c:v>
                </c:pt>
                <c:pt idx="1">
                  <c:v>6.5</c:v>
                </c:pt>
                <c:pt idx="2">
                  <c:v>6.3</c:v>
                </c:pt>
                <c:pt idx="3">
                  <c:v>6.2</c:v>
                </c:pt>
                <c:pt idx="4">
                  <c:v>6</c:v>
                </c:pt>
                <c:pt idx="5">
                  <c:v>5.9</c:v>
                </c:pt>
                <c:pt idx="6">
                  <c:v>5.7</c:v>
                </c:pt>
                <c:pt idx="7">
                  <c:v>5.9</c:v>
                </c:pt>
                <c:pt idx="8">
                  <c:v>6</c:v>
                </c:pt>
                <c:pt idx="9">
                  <c:v>6.1</c:v>
                </c:pt>
                <c:pt idx="10">
                  <c:v>6.2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'Assumptions - General'!$S$2</c:f>
              <c:strCache>
                <c:ptCount val="1"/>
                <c:pt idx="0">
                  <c:v>Biomass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General'!$S$3:$S$13</c:f>
              <c:numCache>
                <c:formatCode>#,##0.00</c:formatCode>
                <c:ptCount val="11"/>
                <c:pt idx="0">
                  <c:v>5</c:v>
                </c:pt>
                <c:pt idx="1">
                  <c:v>5.4</c:v>
                </c:pt>
                <c:pt idx="2">
                  <c:v>5.5</c:v>
                </c:pt>
                <c:pt idx="3">
                  <c:v>5.8</c:v>
                </c:pt>
                <c:pt idx="4">
                  <c:v>5.7</c:v>
                </c:pt>
                <c:pt idx="5">
                  <c:v>5.9</c:v>
                </c:pt>
                <c:pt idx="6">
                  <c:v>6</c:v>
                </c:pt>
                <c:pt idx="7">
                  <c:v>6.3</c:v>
                </c:pt>
                <c:pt idx="8">
                  <c:v>6.5</c:v>
                </c:pt>
                <c:pt idx="9">
                  <c:v>6.8</c:v>
                </c:pt>
                <c:pt idx="10">
                  <c:v>7.1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'Assumptions - General'!$T$2</c:f>
              <c:strCache>
                <c:ptCount val="1"/>
                <c:pt idx="0">
                  <c:v>Wood Pellets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General'!$T$3:$T$13</c:f>
              <c:numCache>
                <c:formatCode>#,##0.00</c:formatCode>
                <c:ptCount val="11"/>
                <c:pt idx="0">
                  <c:v>8.1</c:v>
                </c:pt>
                <c:pt idx="1">
                  <c:v>8.4</c:v>
                </c:pt>
                <c:pt idx="2">
                  <c:v>8.4</c:v>
                </c:pt>
                <c:pt idx="3">
                  <c:v>8.5</c:v>
                </c:pt>
                <c:pt idx="4">
                  <c:v>8.6</c:v>
                </c:pt>
                <c:pt idx="5">
                  <c:v>8.6999999999999993</c:v>
                </c:pt>
                <c:pt idx="6">
                  <c:v>8.6999999999999993</c:v>
                </c:pt>
                <c:pt idx="7">
                  <c:v>8.9</c:v>
                </c:pt>
                <c:pt idx="8">
                  <c:v>9</c:v>
                </c:pt>
                <c:pt idx="9">
                  <c:v>9.1999999999999993</c:v>
                </c:pt>
                <c:pt idx="10">
                  <c:v>9.4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'Assumptions - General'!$U$2</c:f>
              <c:strCache>
                <c:ptCount val="1"/>
                <c:pt idx="0">
                  <c:v>Fuel Oil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General'!$U$3:$U$13</c:f>
              <c:numCache>
                <c:formatCode>#,##0.00</c:formatCode>
                <c:ptCount val="11"/>
                <c:pt idx="0">
                  <c:v>13.7</c:v>
                </c:pt>
                <c:pt idx="1">
                  <c:v>14.6</c:v>
                </c:pt>
                <c:pt idx="2">
                  <c:v>14.8</c:v>
                </c:pt>
                <c:pt idx="3">
                  <c:v>15</c:v>
                </c:pt>
                <c:pt idx="4">
                  <c:v>15.1</c:v>
                </c:pt>
                <c:pt idx="5">
                  <c:v>15.3</c:v>
                </c:pt>
                <c:pt idx="6">
                  <c:v>15.4</c:v>
                </c:pt>
                <c:pt idx="7">
                  <c:v>15.8</c:v>
                </c:pt>
                <c:pt idx="8">
                  <c:v>16.100000000000001</c:v>
                </c:pt>
                <c:pt idx="9">
                  <c:v>16.5</c:v>
                </c:pt>
                <c:pt idx="10">
                  <c:v>16.8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20192"/>
        <c:axId val="66521728"/>
      </c:scatterChart>
      <c:valAx>
        <c:axId val="66520192"/>
        <c:scaling>
          <c:orientation val="minMax"/>
          <c:max val="2050"/>
          <c:min val="20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6521728"/>
        <c:crosses val="autoZero"/>
        <c:crossBetween val="midCat"/>
      </c:valAx>
      <c:valAx>
        <c:axId val="665217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Price of Fuel €/GJ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6520192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'Assumptions - General'!$Y$2</c:f>
              <c:strCache>
                <c:ptCount val="1"/>
                <c:pt idx="0">
                  <c:v>Distributed heat consumption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'Assumptions - General'!$X$3:$X$41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'Assumptions - General'!$Y$3:$Y$41</c:f>
              <c:numCache>
                <c:formatCode>General</c:formatCode>
                <c:ptCount val="39"/>
                <c:pt idx="0">
                  <c:v>4.4238160000000004</c:v>
                </c:pt>
                <c:pt idx="1">
                  <c:v>4.3574965700000003</c:v>
                </c:pt>
                <c:pt idx="2">
                  <c:v>4.2915646543000001</c:v>
                </c:pt>
                <c:pt idx="3">
                  <c:v>4.2260173677569997</c:v>
                </c:pt>
                <c:pt idx="4">
                  <c:v>4.1608508640794311</c:v>
                </c:pt>
                <c:pt idx="5">
                  <c:v>4.0960613354386357</c:v>
                </c:pt>
                <c:pt idx="6">
                  <c:v>4.0316450120842493</c:v>
                </c:pt>
                <c:pt idx="7">
                  <c:v>3.9675991619634061</c:v>
                </c:pt>
                <c:pt idx="8">
                  <c:v>3.903918090343772</c:v>
                </c:pt>
                <c:pt idx="9">
                  <c:v>3.867782139440334</c:v>
                </c:pt>
                <c:pt idx="10">
                  <c:v>3.8320036880459316</c:v>
                </c:pt>
                <c:pt idx="11">
                  <c:v>3.7965811511654715</c:v>
                </c:pt>
                <c:pt idx="12">
                  <c:v>3.7615099796538165</c:v>
                </c:pt>
                <c:pt idx="13">
                  <c:v>3.7267856598572777</c:v>
                </c:pt>
                <c:pt idx="14">
                  <c:v>3.6924067132587055</c:v>
                </c:pt>
                <c:pt idx="15">
                  <c:v>3.6583686961261184</c:v>
                </c:pt>
                <c:pt idx="16">
                  <c:v>3.6246671991648576</c:v>
                </c:pt>
                <c:pt idx="17">
                  <c:v>3.5913008471732093</c:v>
                </c:pt>
                <c:pt idx="18">
                  <c:v>3.5582652987014773</c:v>
                </c:pt>
                <c:pt idx="19">
                  <c:v>3.5242432457144623</c:v>
                </c:pt>
                <c:pt idx="20">
                  <c:v>3.4905464132573161</c:v>
                </c:pt>
                <c:pt idx="21">
                  <c:v>3.4571695591247447</c:v>
                </c:pt>
                <c:pt idx="22">
                  <c:v>3.4241114735334959</c:v>
                </c:pt>
                <c:pt idx="23">
                  <c:v>3.3913669787981626</c:v>
                </c:pt>
                <c:pt idx="24">
                  <c:v>3.3589349290101804</c:v>
                </c:pt>
                <c:pt idx="25">
                  <c:v>3.3268102097200782</c:v>
                </c:pt>
                <c:pt idx="26">
                  <c:v>3.2949917376228766</c:v>
                </c:pt>
                <c:pt idx="27">
                  <c:v>3.2634744602466501</c:v>
                </c:pt>
                <c:pt idx="28">
                  <c:v>3.2322573556441809</c:v>
                </c:pt>
                <c:pt idx="29">
                  <c:v>3.2013364320877407</c:v>
                </c:pt>
                <c:pt idx="30">
                  <c:v>3.1707077277668616</c:v>
                </c:pt>
                <c:pt idx="31">
                  <c:v>3.1403703104891951</c:v>
                </c:pt>
                <c:pt idx="32">
                  <c:v>3.1103192773843014</c:v>
                </c:pt>
                <c:pt idx="33">
                  <c:v>3.0805537546104609</c:v>
                </c:pt>
                <c:pt idx="34">
                  <c:v>3.0510688970643542</c:v>
                </c:pt>
                <c:pt idx="35">
                  <c:v>3.0218638880937116</c:v>
                </c:pt>
                <c:pt idx="36">
                  <c:v>2.992933939212775</c:v>
                </c:pt>
                <c:pt idx="37">
                  <c:v>2.9642782898206463</c:v>
                </c:pt>
                <c:pt idx="38">
                  <c:v>2.9358922069224405</c:v>
                </c:pt>
              </c:numCache>
            </c:numRef>
          </c:val>
        </c:ser>
        <c:ser>
          <c:idx val="1"/>
          <c:order val="1"/>
          <c:tx>
            <c:strRef>
              <c:f>'Assumptions - General'!$Z$2</c:f>
              <c:strCache>
                <c:ptCount val="1"/>
                <c:pt idx="0">
                  <c:v>Losses in distribution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'Assumptions - General'!$X$3:$X$41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'Assumptions - General'!$Z$3:$Z$41</c:f>
              <c:numCache>
                <c:formatCode>General</c:formatCode>
                <c:ptCount val="39"/>
                <c:pt idx="0">
                  <c:v>0.90608279518072299</c:v>
                </c:pt>
                <c:pt idx="1">
                  <c:v>0.89249929746987966</c:v>
                </c:pt>
                <c:pt idx="2">
                  <c:v>0.87899517015783157</c:v>
                </c:pt>
                <c:pt idx="3">
                  <c:v>0.86556982231167479</c:v>
                </c:pt>
                <c:pt idx="4">
                  <c:v>0.8522224661367509</c:v>
                </c:pt>
                <c:pt idx="5">
                  <c:v>0.83895232171634715</c:v>
                </c:pt>
                <c:pt idx="6">
                  <c:v>0.82575861693291852</c:v>
                </c:pt>
                <c:pt idx="7">
                  <c:v>0.81264079220937246</c:v>
                </c:pt>
                <c:pt idx="8">
                  <c:v>0.79959768115474861</c:v>
                </c:pt>
                <c:pt idx="9">
                  <c:v>0.79219634181308052</c:v>
                </c:pt>
                <c:pt idx="10">
                  <c:v>0.78486822526241984</c:v>
                </c:pt>
                <c:pt idx="11">
                  <c:v>0.77761300686521717</c:v>
                </c:pt>
                <c:pt idx="12">
                  <c:v>0.77042975486885412</c:v>
                </c:pt>
                <c:pt idx="13">
                  <c:v>0.76331754479004499</c:v>
                </c:pt>
                <c:pt idx="14">
                  <c:v>0.75627607379997597</c:v>
                </c:pt>
                <c:pt idx="15">
                  <c:v>0.74930443173667494</c:v>
                </c:pt>
                <c:pt idx="16">
                  <c:v>0.7424017154915975</c:v>
                </c:pt>
                <c:pt idx="17">
                  <c:v>0.73556764339692238</c:v>
                </c:pt>
                <c:pt idx="18">
                  <c:v>0.72880132624006166</c:v>
                </c:pt>
                <c:pt idx="19">
                  <c:v>0.72183295394151648</c:v>
                </c:pt>
                <c:pt idx="20">
                  <c:v>0.71493119307679986</c:v>
                </c:pt>
                <c:pt idx="21">
                  <c:v>0.70809496994121279</c:v>
                </c:pt>
                <c:pt idx="22">
                  <c:v>0.70132403674782451</c:v>
                </c:pt>
                <c:pt idx="23">
                  <c:v>0.69461733300685269</c:v>
                </c:pt>
                <c:pt idx="24">
                  <c:v>0.68797462401413334</c:v>
                </c:pt>
                <c:pt idx="25">
                  <c:v>0.68139486223182333</c:v>
                </c:pt>
                <c:pt idx="26">
                  <c:v>0.67487782577817967</c:v>
                </c:pt>
                <c:pt idx="27">
                  <c:v>0.66842247980955494</c:v>
                </c:pt>
                <c:pt idx="28">
                  <c:v>0.66202861501145871</c:v>
                </c:pt>
                <c:pt idx="29">
                  <c:v>0.65569541380110363</c:v>
                </c:pt>
                <c:pt idx="30">
                  <c:v>0.64942206472333319</c:v>
                </c:pt>
                <c:pt idx="31">
                  <c:v>0.64320837684718457</c:v>
                </c:pt>
                <c:pt idx="32">
                  <c:v>0.63705334597027863</c:v>
                </c:pt>
                <c:pt idx="33">
                  <c:v>0.63095679311298603</c:v>
                </c:pt>
                <c:pt idx="34">
                  <c:v>0.62491772590474737</c:v>
                </c:pt>
                <c:pt idx="35">
                  <c:v>0.61893597707943504</c:v>
                </c:pt>
                <c:pt idx="36">
                  <c:v>0.61301056586285763</c:v>
                </c:pt>
                <c:pt idx="37">
                  <c:v>0.60714133646928914</c:v>
                </c:pt>
                <c:pt idx="38">
                  <c:v>0.6013273194901384</c:v>
                </c:pt>
              </c:numCache>
            </c:numRef>
          </c:val>
        </c:ser>
        <c:ser>
          <c:idx val="2"/>
          <c:order val="2"/>
          <c:tx>
            <c:strRef>
              <c:f>'Assumptions - General'!$AA$2</c:f>
              <c:strCache>
                <c:ptCount val="1"/>
                <c:pt idx="0">
                  <c:v>Local production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'Assumptions - General'!$X$3:$X$41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'Assumptions - General'!$AA$3:$AA$41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3.0360000000000002E-2</c:v>
                </c:pt>
                <c:pt idx="5">
                  <c:v>6.0720000000000003E-2</c:v>
                </c:pt>
                <c:pt idx="6">
                  <c:v>9.1079999999999994E-2</c:v>
                </c:pt>
                <c:pt idx="7">
                  <c:v>0.12144000000000001</c:v>
                </c:pt>
                <c:pt idx="8">
                  <c:v>0.15179999999999999</c:v>
                </c:pt>
                <c:pt idx="9">
                  <c:v>0.18215999999999999</c:v>
                </c:pt>
                <c:pt idx="10">
                  <c:v>0.21251999999999999</c:v>
                </c:pt>
                <c:pt idx="11">
                  <c:v>0.24288000000000001</c:v>
                </c:pt>
                <c:pt idx="12">
                  <c:v>0.27323999999999998</c:v>
                </c:pt>
                <c:pt idx="13">
                  <c:v>0.30359999999999998</c:v>
                </c:pt>
                <c:pt idx="14">
                  <c:v>0.33395999999999998</c:v>
                </c:pt>
                <c:pt idx="15">
                  <c:v>0.36431999999999998</c:v>
                </c:pt>
                <c:pt idx="16">
                  <c:v>0.39467999999999998</c:v>
                </c:pt>
                <c:pt idx="17">
                  <c:v>0.42503999999999997</c:v>
                </c:pt>
                <c:pt idx="18">
                  <c:v>0.46</c:v>
                </c:pt>
                <c:pt idx="19">
                  <c:v>0.48299999999999998</c:v>
                </c:pt>
                <c:pt idx="20">
                  <c:v>0.50600000000000001</c:v>
                </c:pt>
                <c:pt idx="21">
                  <c:v>0.52900000000000003</c:v>
                </c:pt>
                <c:pt idx="22">
                  <c:v>0.55200000000000005</c:v>
                </c:pt>
                <c:pt idx="23">
                  <c:v>0.57499999999999996</c:v>
                </c:pt>
                <c:pt idx="24">
                  <c:v>0.59799999999999998</c:v>
                </c:pt>
                <c:pt idx="25">
                  <c:v>0.621</c:v>
                </c:pt>
                <c:pt idx="26">
                  <c:v>0.64400000000000002</c:v>
                </c:pt>
                <c:pt idx="27">
                  <c:v>0.66700000000000004</c:v>
                </c:pt>
                <c:pt idx="28">
                  <c:v>0.69</c:v>
                </c:pt>
                <c:pt idx="29">
                  <c:v>0.71299999999999997</c:v>
                </c:pt>
                <c:pt idx="30">
                  <c:v>0.73599999999999999</c:v>
                </c:pt>
                <c:pt idx="31">
                  <c:v>0.75900000000000001</c:v>
                </c:pt>
                <c:pt idx="32">
                  <c:v>0.78200000000000003</c:v>
                </c:pt>
                <c:pt idx="33">
                  <c:v>0.80500000000000005</c:v>
                </c:pt>
                <c:pt idx="34">
                  <c:v>0.82799999999999996</c:v>
                </c:pt>
                <c:pt idx="35">
                  <c:v>0.85099999999999998</c:v>
                </c:pt>
                <c:pt idx="36">
                  <c:v>0.874</c:v>
                </c:pt>
                <c:pt idx="37">
                  <c:v>0.89700000000000002</c:v>
                </c:pt>
                <c:pt idx="38">
                  <c:v>0.92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64480"/>
        <c:axId val="66566016"/>
      </c:areaChart>
      <c:catAx>
        <c:axId val="6656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6566016"/>
        <c:crosses val="autoZero"/>
        <c:auto val="1"/>
        <c:lblAlgn val="ctr"/>
        <c:lblOffset val="100"/>
        <c:noMultiLvlLbl val="0"/>
      </c:catAx>
      <c:valAx>
        <c:axId val="6656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Heat consumption, 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6564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'Electricity generation'!$C$2</c:f>
              <c:strCache>
                <c:ptCount val="1"/>
                <c:pt idx="0">
                  <c:v>SOLAR</c:v>
                </c:pt>
              </c:strCache>
            </c:strRef>
          </c:tx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generation'!$C$3:$C$13</c:f>
              <c:numCache>
                <c:formatCode>General</c:formatCode>
                <c:ptCount val="11"/>
                <c:pt idx="0">
                  <c:v>0</c:v>
                </c:pt>
                <c:pt idx="1">
                  <c:v>1.4519999999999979E-2</c:v>
                </c:pt>
                <c:pt idx="2">
                  <c:v>2.0327999999999964E-2</c:v>
                </c:pt>
                <c:pt idx="3">
                  <c:v>2.6135999999999954E-2</c:v>
                </c:pt>
                <c:pt idx="4">
                  <c:v>3.1943999999999931E-2</c:v>
                </c:pt>
                <c:pt idx="5">
                  <c:v>3.7751999999999883E-2</c:v>
                </c:pt>
                <c:pt idx="6">
                  <c:v>4.3999999999999873E-2</c:v>
                </c:pt>
                <c:pt idx="7">
                  <c:v>5.4999999999999861E-2</c:v>
                </c:pt>
                <c:pt idx="8">
                  <c:v>6.5999999999999878E-2</c:v>
                </c:pt>
                <c:pt idx="9">
                  <c:v>7.699999999999986E-2</c:v>
                </c:pt>
                <c:pt idx="10">
                  <c:v>8.7999999999999801E-2</c:v>
                </c:pt>
              </c:numCache>
            </c:numRef>
          </c:val>
        </c:ser>
        <c:ser>
          <c:idx val="1"/>
          <c:order val="1"/>
          <c:tx>
            <c:strRef>
              <c:f>'Electricity generation'!$D$2</c:f>
              <c:strCache>
                <c:ptCount val="1"/>
                <c:pt idx="0">
                  <c:v>WOOD GASIFICATION</c:v>
                </c:pt>
              </c:strCache>
            </c:strRef>
          </c:tx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generation'!$D$3:$D$13</c:f>
              <c:numCache>
                <c:formatCode>General</c:formatCode>
                <c:ptCount val="11"/>
                <c:pt idx="0">
                  <c:v>0</c:v>
                </c:pt>
                <c:pt idx="1">
                  <c:v>8.2175798525959784E-2</c:v>
                </c:pt>
                <c:pt idx="2">
                  <c:v>0.11504611793634376</c:v>
                </c:pt>
                <c:pt idx="3">
                  <c:v>0.14791643734672769</c:v>
                </c:pt>
                <c:pt idx="4">
                  <c:v>0.18078675675711153</c:v>
                </c:pt>
                <c:pt idx="5">
                  <c:v>0.21365707616749574</c:v>
                </c:pt>
                <c:pt idx="6">
                  <c:v>0.24901757129078744</c:v>
                </c:pt>
                <c:pt idx="7">
                  <c:v>0.31127196411348429</c:v>
                </c:pt>
                <c:pt idx="8">
                  <c:v>0.37352635693618108</c:v>
                </c:pt>
                <c:pt idx="9">
                  <c:v>0.43578074975887798</c:v>
                </c:pt>
                <c:pt idx="10">
                  <c:v>0.49803514258157477</c:v>
                </c:pt>
              </c:numCache>
            </c:numRef>
          </c:val>
        </c:ser>
        <c:ser>
          <c:idx val="2"/>
          <c:order val="2"/>
          <c:tx>
            <c:strRef>
              <c:f>'Electricity generation'!$E$2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generation'!$E$3:$E$13</c:f>
              <c:numCache>
                <c:formatCode>General</c:formatCode>
                <c:ptCount val="11"/>
                <c:pt idx="0">
                  <c:v>2.2800728542096207E-2</c:v>
                </c:pt>
                <c:pt idx="1">
                  <c:v>1.8778991201233254E-2</c:v>
                </c:pt>
                <c:pt idx="2">
                  <c:v>2.0585430963066954E-2</c:v>
                </c:pt>
                <c:pt idx="3">
                  <c:v>2.0334002559135464E-2</c:v>
                </c:pt>
                <c:pt idx="4">
                  <c:v>2.0327366667706334E-2</c:v>
                </c:pt>
                <c:pt idx="5">
                  <c:v>2.0177668665238367E-2</c:v>
                </c:pt>
                <c:pt idx="6">
                  <c:v>1.9933729742909263E-2</c:v>
                </c:pt>
                <c:pt idx="7">
                  <c:v>1.0816719045538865E-2</c:v>
                </c:pt>
                <c:pt idx="8">
                  <c:v>1.0417952869806004E-2</c:v>
                </c:pt>
                <c:pt idx="9">
                  <c:v>0</c:v>
                </c:pt>
                <c:pt idx="10">
                  <c:v>0.36264186681465665</c:v>
                </c:pt>
              </c:numCache>
            </c:numRef>
          </c:val>
        </c:ser>
        <c:ser>
          <c:idx val="5"/>
          <c:order val="3"/>
          <c:tx>
            <c:strRef>
              <c:f>'Electricity generation'!$F$2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generation'!$F$3:$F$13</c:f>
              <c:numCache>
                <c:formatCode>General</c:formatCode>
                <c:ptCount val="11"/>
                <c:pt idx="0">
                  <c:v>0</c:v>
                </c:pt>
                <c:pt idx="1">
                  <c:v>0.22528468367262339</c:v>
                </c:pt>
                <c:pt idx="2">
                  <c:v>0.22481292546087608</c:v>
                </c:pt>
                <c:pt idx="3">
                  <c:v>0.22434116724912895</c:v>
                </c:pt>
                <c:pt idx="4">
                  <c:v>0.22386940903738184</c:v>
                </c:pt>
                <c:pt idx="5">
                  <c:v>0.22339772304826366</c:v>
                </c:pt>
                <c:pt idx="6">
                  <c:v>0.22292596483651653</c:v>
                </c:pt>
                <c:pt idx="7">
                  <c:v>0.20320818858959874</c:v>
                </c:pt>
                <c:pt idx="8">
                  <c:v>0.20214680483579689</c:v>
                </c:pt>
                <c:pt idx="9">
                  <c:v>0.20119151612379788</c:v>
                </c:pt>
                <c:pt idx="10">
                  <c:v>0.20023622741179864</c:v>
                </c:pt>
              </c:numCache>
            </c:numRef>
          </c:val>
        </c:ser>
        <c:ser>
          <c:idx val="6"/>
          <c:order val="4"/>
          <c:tx>
            <c:strRef>
              <c:f>'Electricity generation'!$G$2</c:f>
              <c:strCache>
                <c:ptCount val="1"/>
                <c:pt idx="0">
                  <c:v>NATURAL GAS</c:v>
                </c:pt>
              </c:strCache>
            </c:strRef>
          </c:tx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generation'!$G$3:$G$13</c:f>
              <c:numCache>
                <c:formatCode>General</c:formatCode>
                <c:ptCount val="11"/>
                <c:pt idx="0">
                  <c:v>0.80215492203217797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5"/>
          <c:tx>
            <c:strRef>
              <c:f>'Electricity generation'!$H$2</c:f>
              <c:strCache>
                <c:ptCount val="1"/>
                <c:pt idx="0">
                  <c:v>RETORT GAS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generation'!$H$3:$H$13</c:f>
              <c:numCache>
                <c:formatCode>General</c:formatCode>
                <c:ptCount val="11"/>
                <c:pt idx="0">
                  <c:v>0.13213553537720596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6"/>
          <c:tx>
            <c:strRef>
              <c:f>'Electricity generation'!$I$2</c:f>
              <c:strCache>
                <c:ptCount val="1"/>
                <c:pt idx="0">
                  <c:v>SHALE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generation'!$I$3:$I$13</c:f>
              <c:numCache>
                <c:formatCode>General</c:formatCode>
                <c:ptCount val="11"/>
                <c:pt idx="0">
                  <c:v>9.6453517718566282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7"/>
          <c:tx>
            <c:strRef>
              <c:f>'Electricity generation'!$J$2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generation'!$J$3:$J$13</c:f>
              <c:numCache>
                <c:formatCode>General</c:formatCode>
                <c:ptCount val="11"/>
                <c:pt idx="0">
                  <c:v>2.9999999999999968E-2</c:v>
                </c:pt>
                <c:pt idx="1">
                  <c:v>2.9999999999999968E-2</c:v>
                </c:pt>
                <c:pt idx="2">
                  <c:v>2.9999999999999968E-2</c:v>
                </c:pt>
                <c:pt idx="3">
                  <c:v>2.9999999999999968E-2</c:v>
                </c:pt>
                <c:pt idx="4">
                  <c:v>2.9999999999999968E-2</c:v>
                </c:pt>
                <c:pt idx="5">
                  <c:v>2.9999999999999968E-2</c:v>
                </c:pt>
                <c:pt idx="6">
                  <c:v>2.9999999999999968E-2</c:v>
                </c:pt>
                <c:pt idx="7">
                  <c:v>2.9999999999999968E-2</c:v>
                </c:pt>
                <c:pt idx="8">
                  <c:v>2.9999999999999968E-2</c:v>
                </c:pt>
                <c:pt idx="9">
                  <c:v>2.9999999999999968E-2</c:v>
                </c:pt>
                <c:pt idx="10">
                  <c:v>2.9999999999999968E-2</c:v>
                </c:pt>
              </c:numCache>
            </c:numRef>
          </c:val>
        </c:ser>
        <c:ser>
          <c:idx val="10"/>
          <c:order val="8"/>
          <c:tx>
            <c:strRef>
              <c:f>'Electricity generation'!$K$2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generation'!$K$3:$K$13</c:f>
              <c:numCache>
                <c:formatCode>General</c:formatCode>
                <c:ptCount val="11"/>
                <c:pt idx="0">
                  <c:v>0.64066559999999884</c:v>
                </c:pt>
                <c:pt idx="1">
                  <c:v>0.80477019999999877</c:v>
                </c:pt>
                <c:pt idx="2">
                  <c:v>0.81578163999999875</c:v>
                </c:pt>
                <c:pt idx="3">
                  <c:v>0.82679307999999863</c:v>
                </c:pt>
                <c:pt idx="4">
                  <c:v>0.86015331999999844</c:v>
                </c:pt>
                <c:pt idx="5">
                  <c:v>0.87116475999999843</c:v>
                </c:pt>
                <c:pt idx="6">
                  <c:v>0.53784559999999937</c:v>
                </c:pt>
                <c:pt idx="7">
                  <c:v>0.19922585331540632</c:v>
                </c:pt>
                <c:pt idx="8">
                  <c:v>5.1798020886004457</c:v>
                </c:pt>
                <c:pt idx="9">
                  <c:v>6.192998396386268</c:v>
                </c:pt>
                <c:pt idx="10">
                  <c:v>6.2138533963862548</c:v>
                </c:pt>
              </c:numCache>
            </c:numRef>
          </c:val>
        </c:ser>
        <c:ser>
          <c:idx val="11"/>
          <c:order val="9"/>
          <c:tx>
            <c:strRef>
              <c:f>'Electricity generation'!$L$2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generation'!$L$3:$L$13</c:f>
              <c:numCache>
                <c:formatCode>General</c:formatCode>
                <c:ptCount val="11"/>
                <c:pt idx="0">
                  <c:v>0.44356530733040334</c:v>
                </c:pt>
                <c:pt idx="1">
                  <c:v>5.3078830853420893</c:v>
                </c:pt>
                <c:pt idx="2">
                  <c:v>6.2206179914791866</c:v>
                </c:pt>
                <c:pt idx="3">
                  <c:v>6.0000182282672414</c:v>
                </c:pt>
                <c:pt idx="4">
                  <c:v>5.7394709991414601</c:v>
                </c:pt>
                <c:pt idx="5">
                  <c:v>5.5877900514744585</c:v>
                </c:pt>
                <c:pt idx="6">
                  <c:v>5.21931184641711</c:v>
                </c:pt>
                <c:pt idx="7">
                  <c:v>4.794941308359574</c:v>
                </c:pt>
                <c:pt idx="8">
                  <c:v>3.8045770533181784</c:v>
                </c:pt>
                <c:pt idx="9">
                  <c:v>2.2038687110580089</c:v>
                </c:pt>
                <c:pt idx="10">
                  <c:v>1.7673969652721342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996096"/>
        <c:axId val="6699763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'Electricity generation'!#REF!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tx1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'Electricity generation'!$B$3:$B$13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2020</c:v>
                      </c:pt>
                      <c:pt idx="2">
                        <c:v>2022</c:v>
                      </c:pt>
                      <c:pt idx="3">
                        <c:v>2024</c:v>
                      </c:pt>
                      <c:pt idx="4">
                        <c:v>2026</c:v>
                      </c:pt>
                      <c:pt idx="5">
                        <c:v>2028</c:v>
                      </c:pt>
                      <c:pt idx="6">
                        <c:v>2030</c:v>
                      </c:pt>
                      <c:pt idx="7">
                        <c:v>2035</c:v>
                      </c:pt>
                      <c:pt idx="8">
                        <c:v>2040</c:v>
                      </c:pt>
                      <c:pt idx="9">
                        <c:v>2045</c:v>
                      </c:pt>
                      <c:pt idx="10">
                        <c:v>2050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'Electricity generation'!#REF!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'Electricity generation'!#REF!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'Electricity generation'!$B$3:$B$13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2020</c:v>
                      </c:pt>
                      <c:pt idx="2">
                        <c:v>2022</c:v>
                      </c:pt>
                      <c:pt idx="3">
                        <c:v>2024</c:v>
                      </c:pt>
                      <c:pt idx="4">
                        <c:v>2026</c:v>
                      </c:pt>
                      <c:pt idx="5">
                        <c:v>2028</c:v>
                      </c:pt>
                      <c:pt idx="6">
                        <c:v>2030</c:v>
                      </c:pt>
                      <c:pt idx="7">
                        <c:v>2035</c:v>
                      </c:pt>
                      <c:pt idx="8">
                        <c:v>2040</c:v>
                      </c:pt>
                      <c:pt idx="9">
                        <c:v>2045</c:v>
                      </c:pt>
                      <c:pt idx="10">
                        <c:v>2050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'Electricity generation'!#REF!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6699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TWh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9960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'Installed Capacity'!$C$2</c:f>
              <c:strCache>
                <c:ptCount val="1"/>
                <c:pt idx="0">
                  <c:v>SUN</c:v>
                </c:pt>
              </c:strCache>
            </c:strRef>
          </c:tx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Capacity'!$C$3:$C$13</c:f>
              <c:numCache>
                <c:formatCode>General</c:formatCode>
                <c:ptCount val="11"/>
                <c:pt idx="0">
                  <c:v>0</c:v>
                </c:pt>
                <c:pt idx="1">
                  <c:v>16.5</c:v>
                </c:pt>
                <c:pt idx="2">
                  <c:v>23.1</c:v>
                </c:pt>
                <c:pt idx="3">
                  <c:v>29.7</c:v>
                </c:pt>
                <c:pt idx="4">
                  <c:v>36.299999999999997</c:v>
                </c:pt>
                <c:pt idx="5">
                  <c:v>42.9</c:v>
                </c:pt>
                <c:pt idx="6">
                  <c:v>50</c:v>
                </c:pt>
                <c:pt idx="7">
                  <c:v>62.5</c:v>
                </c:pt>
                <c:pt idx="8">
                  <c:v>75</c:v>
                </c:pt>
                <c:pt idx="9">
                  <c:v>87.5</c:v>
                </c:pt>
                <c:pt idx="1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'Installed Capacity'!$D$2</c:f>
              <c:strCache>
                <c:ptCount val="1"/>
                <c:pt idx="0">
                  <c:v>WOOD GASIFICATION</c:v>
                </c:pt>
              </c:strCache>
            </c:strRef>
          </c:tx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Capacity'!$D$3:$D$13</c:f>
              <c:numCache>
                <c:formatCode>General</c:formatCode>
                <c:ptCount val="11"/>
                <c:pt idx="0">
                  <c:v>0</c:v>
                </c:pt>
                <c:pt idx="1">
                  <c:v>16.5</c:v>
                </c:pt>
                <c:pt idx="2">
                  <c:v>23.1</c:v>
                </c:pt>
                <c:pt idx="3">
                  <c:v>29.7</c:v>
                </c:pt>
                <c:pt idx="4">
                  <c:v>36.299999999999997</c:v>
                </c:pt>
                <c:pt idx="5">
                  <c:v>42.9</c:v>
                </c:pt>
                <c:pt idx="6">
                  <c:v>50</c:v>
                </c:pt>
                <c:pt idx="7">
                  <c:v>62.5</c:v>
                </c:pt>
                <c:pt idx="8">
                  <c:v>75</c:v>
                </c:pt>
                <c:pt idx="9">
                  <c:v>87.5</c:v>
                </c:pt>
                <c:pt idx="1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'Installed Capacity'!$E$2</c:f>
              <c:strCache>
                <c:ptCount val="1"/>
                <c:pt idx="0">
                  <c:v>BIOGAS</c:v>
                </c:pt>
              </c:strCache>
            </c:strRef>
          </c:tx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Capacity'!$E$3:$E$13</c:f>
              <c:numCache>
                <c:formatCode>General</c:formatCode>
                <c:ptCount val="11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1.8</c:v>
                </c:pt>
                <c:pt idx="8">
                  <c:v>1.8</c:v>
                </c:pt>
                <c:pt idx="9">
                  <c:v>0</c:v>
                </c:pt>
                <c:pt idx="10">
                  <c:v>56.628689811310103</c:v>
                </c:pt>
              </c:numCache>
            </c:numRef>
          </c:val>
        </c:ser>
        <c:ser>
          <c:idx val="3"/>
          <c:order val="3"/>
          <c:tx>
            <c:strRef>
              <c:f>'Installed Capacity'!$F$2</c:f>
              <c:strCache>
                <c:ptCount val="1"/>
                <c:pt idx="0">
                  <c:v>COKE</c:v>
                </c:pt>
              </c:strCache>
            </c:strRef>
          </c:tx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Capacity'!$F$3:$F$13</c:f>
              <c:numCache>
                <c:formatCode>General</c:formatCode>
                <c:ptCount val="11"/>
                <c:pt idx="0">
                  <c:v>0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</c:numCache>
            </c:numRef>
          </c:val>
        </c:ser>
        <c:ser>
          <c:idx val="4"/>
          <c:order val="4"/>
          <c:tx>
            <c:strRef>
              <c:f>'Installed Capacity'!$G$2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Capacity'!$G$3:$G$13</c:f>
              <c:numCache>
                <c:formatCode>General</c:formatCode>
                <c:ptCount val="11"/>
                <c:pt idx="0">
                  <c:v>0</c:v>
                </c:pt>
                <c:pt idx="1">
                  <c:v>27.39062173560627</c:v>
                </c:pt>
                <c:pt idx="2">
                  <c:v>27.39062173560627</c:v>
                </c:pt>
                <c:pt idx="3">
                  <c:v>27.39062173560627</c:v>
                </c:pt>
                <c:pt idx="4">
                  <c:v>27.39062173560627</c:v>
                </c:pt>
                <c:pt idx="5">
                  <c:v>27.39062173560627</c:v>
                </c:pt>
                <c:pt idx="6">
                  <c:v>27.39062173560627</c:v>
                </c:pt>
                <c:pt idx="7">
                  <c:v>24.70801257550681</c:v>
                </c:pt>
                <c:pt idx="8">
                  <c:v>24.55911179332028</c:v>
                </c:pt>
                <c:pt idx="9">
                  <c:v>24.55911179332028</c:v>
                </c:pt>
                <c:pt idx="10">
                  <c:v>24.55911179332028</c:v>
                </c:pt>
              </c:numCache>
            </c:numRef>
          </c:val>
        </c:ser>
        <c:ser>
          <c:idx val="5"/>
          <c:order val="5"/>
          <c:tx>
            <c:strRef>
              <c:f>'Installed Capacity'!$H$2</c:f>
              <c:strCache>
                <c:ptCount val="1"/>
                <c:pt idx="0">
                  <c:v>NATURAL GAS</c:v>
                </c:pt>
              </c:strCache>
            </c:strRef>
          </c:tx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Capacity'!$H$3:$H$13</c:f>
              <c:numCache>
                <c:formatCode>General</c:formatCode>
                <c:ptCount val="11"/>
                <c:pt idx="0">
                  <c:v>188.4</c:v>
                </c:pt>
                <c:pt idx="1">
                  <c:v>124.80000000000001</c:v>
                </c:pt>
                <c:pt idx="2">
                  <c:v>124.80000000000001</c:v>
                </c:pt>
                <c:pt idx="3">
                  <c:v>124.80000000000001</c:v>
                </c:pt>
                <c:pt idx="4">
                  <c:v>30.799999999999997</c:v>
                </c:pt>
                <c:pt idx="5">
                  <c:v>30.799999999999997</c:v>
                </c:pt>
                <c:pt idx="6">
                  <c:v>30.799999999999997</c:v>
                </c:pt>
                <c:pt idx="7">
                  <c:v>23.099999999999994</c:v>
                </c:pt>
                <c:pt idx="8">
                  <c:v>2.2000000000000002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'Installed Capacity'!$I$2</c:f>
              <c:strCache>
                <c:ptCount val="1"/>
                <c:pt idx="0">
                  <c:v>RETORT GAS</c:v>
                </c:pt>
              </c:strCache>
            </c:strRef>
          </c:tx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Capacity'!$I$3:$I$13</c:f>
              <c:numCache>
                <c:formatCode>General</c:formatCode>
                <c:ptCount val="11"/>
                <c:pt idx="0">
                  <c:v>16.3</c:v>
                </c:pt>
                <c:pt idx="1">
                  <c:v>62.3</c:v>
                </c:pt>
                <c:pt idx="2">
                  <c:v>62.3</c:v>
                </c:pt>
                <c:pt idx="3">
                  <c:v>62.3</c:v>
                </c:pt>
                <c:pt idx="4">
                  <c:v>62.3</c:v>
                </c:pt>
                <c:pt idx="5">
                  <c:v>62.3</c:v>
                </c:pt>
                <c:pt idx="6">
                  <c:v>62.3</c:v>
                </c:pt>
                <c:pt idx="7">
                  <c:v>62.3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</c:numCache>
            </c:numRef>
          </c:val>
        </c:ser>
        <c:ser>
          <c:idx val="7"/>
          <c:order val="7"/>
          <c:tx>
            <c:strRef>
              <c:f>'Installed Capacity'!$J$2</c:f>
              <c:strCache>
                <c:ptCount val="1"/>
                <c:pt idx="0">
                  <c:v>SHALE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Capacity'!$J$3:$J$13</c:f>
              <c:numCache>
                <c:formatCode>General</c:formatCode>
                <c:ptCount val="11"/>
                <c:pt idx="0">
                  <c:v>2033</c:v>
                </c:pt>
                <c:pt idx="1">
                  <c:v>1185</c:v>
                </c:pt>
                <c:pt idx="2">
                  <c:v>1185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'Installed Capacity'!$K$2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Capacity'!$K$3:$K$13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</c:ser>
        <c:ser>
          <c:idx val="9"/>
          <c:order val="9"/>
          <c:tx>
            <c:strRef>
              <c:f>'Installed Capacity'!$L$2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Capacity'!$L$3:$L$13</c:f>
              <c:numCache>
                <c:formatCode>General</c:formatCode>
                <c:ptCount val="11"/>
                <c:pt idx="0">
                  <c:v>258</c:v>
                </c:pt>
                <c:pt idx="1">
                  <c:v>329.5</c:v>
                </c:pt>
                <c:pt idx="2">
                  <c:v>336.1</c:v>
                </c:pt>
                <c:pt idx="3">
                  <c:v>342.7</c:v>
                </c:pt>
                <c:pt idx="4">
                  <c:v>358.3</c:v>
                </c:pt>
                <c:pt idx="5">
                  <c:v>364.9</c:v>
                </c:pt>
                <c:pt idx="6">
                  <c:v>233</c:v>
                </c:pt>
                <c:pt idx="7">
                  <c:v>95.129159214916399</c:v>
                </c:pt>
                <c:pt idx="8">
                  <c:v>1812.0007177321163</c:v>
                </c:pt>
                <c:pt idx="9">
                  <c:v>2165.5114764214045</c:v>
                </c:pt>
                <c:pt idx="10">
                  <c:v>2178.0114764214045</c:v>
                </c:pt>
              </c:numCache>
            </c:numRef>
          </c:val>
        </c:ser>
        <c:ser>
          <c:idx val="10"/>
          <c:order val="10"/>
          <c:tx>
            <c:strRef>
              <c:f>'Installed Capacity'!$M$2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Capacity'!$M$3:$M$13</c:f>
              <c:numCache>
                <c:formatCode>General</c:formatCode>
                <c:ptCount val="11"/>
                <c:pt idx="0">
                  <c:v>72.5</c:v>
                </c:pt>
                <c:pt idx="1">
                  <c:v>968.53426009695897</c:v>
                </c:pt>
                <c:pt idx="2">
                  <c:v>968.53426009695909</c:v>
                </c:pt>
                <c:pt idx="3">
                  <c:v>968.53426009695909</c:v>
                </c:pt>
                <c:pt idx="4">
                  <c:v>968.61689952543895</c:v>
                </c:pt>
                <c:pt idx="5">
                  <c:v>968.6378139180739</c:v>
                </c:pt>
                <c:pt idx="6">
                  <c:v>968.6378139180739</c:v>
                </c:pt>
                <c:pt idx="7">
                  <c:v>968.6378139180739</c:v>
                </c:pt>
                <c:pt idx="8">
                  <c:v>935.39214311036176</c:v>
                </c:pt>
                <c:pt idx="9">
                  <c:v>562.77603370406609</c:v>
                </c:pt>
                <c:pt idx="10">
                  <c:v>565.42264193879987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867200"/>
        <c:axId val="66868736"/>
        <c:extLst>
          <c:ext xmlns:c15="http://schemas.microsoft.com/office/drawing/2012/chart" uri="{02D57815-91ED-43cb-92C2-25804820EDAC}">
            <c15:filteredBarSeries>
              <c15:ser>
                <c:idx val="11"/>
                <c:order val="11"/>
                <c:tx>
                  <c:strRef>
                    <c:extLst>
                      <c:ext uri="{02D57815-91ED-43cb-92C2-25804820EDAC}">
                        <c15:formulaRef>
                          <c15:sqref>'Installed Capacity'!#REF!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tx1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'Installed Capacity'!$B$3:$B$13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2020</c:v>
                      </c:pt>
                      <c:pt idx="2">
                        <c:v>2022</c:v>
                      </c:pt>
                      <c:pt idx="3">
                        <c:v>2024</c:v>
                      </c:pt>
                      <c:pt idx="4">
                        <c:v>2026</c:v>
                      </c:pt>
                      <c:pt idx="5">
                        <c:v>2028</c:v>
                      </c:pt>
                      <c:pt idx="6">
                        <c:v>2030</c:v>
                      </c:pt>
                      <c:pt idx="7">
                        <c:v>2035</c:v>
                      </c:pt>
                      <c:pt idx="8">
                        <c:v>2040</c:v>
                      </c:pt>
                      <c:pt idx="9">
                        <c:v>2045</c:v>
                      </c:pt>
                      <c:pt idx="10">
                        <c:v>2050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'Installed Capacity'!#REF!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66867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8736"/>
        <c:crosses val="autoZero"/>
        <c:auto val="1"/>
        <c:lblAlgn val="ctr"/>
        <c:lblOffset val="100"/>
        <c:noMultiLvlLbl val="0"/>
      </c:catAx>
      <c:valAx>
        <c:axId val="66868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8672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'New Capacity'!$C$2</c:f>
              <c:strCache>
                <c:ptCount val="1"/>
                <c:pt idx="0">
                  <c:v>SteamTur-Medi-BP-WO-10</c:v>
                </c:pt>
              </c:strCache>
            </c:strRef>
          </c:tx>
          <c:invertIfNegative val="0"/>
          <c:cat>
            <c:strRef>
              <c:f>'New Capacity'!$B$3:$B$7</c:f>
              <c:strCache>
                <c:ptCount val="5"/>
                <c:pt idx="0">
                  <c:v>2020</c:v>
                </c:pt>
                <c:pt idx="1">
                  <c:v>2026</c:v>
                </c:pt>
                <c:pt idx="2">
                  <c:v>2028</c:v>
                </c:pt>
                <c:pt idx="3">
                  <c:v>2035</c:v>
                </c:pt>
                <c:pt idx="4">
                  <c:v>2040</c:v>
                </c:pt>
              </c:strCache>
            </c:strRef>
          </c:cat>
          <c:val>
            <c:numRef>
              <c:f>'New Capacity'!$C$3:$C$7</c:f>
              <c:numCache>
                <c:formatCode>General</c:formatCode>
                <c:ptCount val="5"/>
                <c:pt idx="0">
                  <c:v>16.016938034808479</c:v>
                </c:pt>
                <c:pt idx="4">
                  <c:v>8.7959721662625601</c:v>
                </c:pt>
              </c:numCache>
            </c:numRef>
          </c:val>
        </c:ser>
        <c:ser>
          <c:idx val="1"/>
          <c:order val="1"/>
          <c:tx>
            <c:strRef>
              <c:f>'New Capacity'!$D$2</c:f>
              <c:strCache>
                <c:ptCount val="1"/>
                <c:pt idx="0">
                  <c:v>SteamTur-LARGE-EXT-WO-20_29</c:v>
                </c:pt>
              </c:strCache>
            </c:strRef>
          </c:tx>
          <c:invertIfNegative val="0"/>
          <c:cat>
            <c:strRef>
              <c:f>'New Capacity'!$B$3:$B$7</c:f>
              <c:strCache>
                <c:ptCount val="5"/>
                <c:pt idx="0">
                  <c:v>2020</c:v>
                </c:pt>
                <c:pt idx="1">
                  <c:v>2026</c:v>
                </c:pt>
                <c:pt idx="2">
                  <c:v>2028</c:v>
                </c:pt>
                <c:pt idx="3">
                  <c:v>2035</c:v>
                </c:pt>
                <c:pt idx="4">
                  <c:v>2040</c:v>
                </c:pt>
              </c:strCache>
            </c:strRef>
          </c:cat>
          <c:val>
            <c:numRef>
              <c:f>'New Capacity'!$D$3:$D$7</c:f>
              <c:numCache>
                <c:formatCode>General</c:formatCode>
                <c:ptCount val="5"/>
                <c:pt idx="0">
                  <c:v>204.0221306053061</c:v>
                </c:pt>
              </c:numCache>
            </c:numRef>
          </c:val>
        </c:ser>
        <c:ser>
          <c:idx val="2"/>
          <c:order val="2"/>
          <c:tx>
            <c:strRef>
              <c:f>'New Capacity'!$E$2</c:f>
              <c:strCache>
                <c:ptCount val="1"/>
                <c:pt idx="0">
                  <c:v>WasteToEnergy-BP-20</c:v>
                </c:pt>
              </c:strCache>
            </c:strRef>
          </c:tx>
          <c:invertIfNegative val="0"/>
          <c:cat>
            <c:strRef>
              <c:f>'New Capacity'!$B$3:$B$7</c:f>
              <c:strCache>
                <c:ptCount val="5"/>
                <c:pt idx="0">
                  <c:v>2020</c:v>
                </c:pt>
                <c:pt idx="1">
                  <c:v>2026</c:v>
                </c:pt>
                <c:pt idx="2">
                  <c:v>2028</c:v>
                </c:pt>
                <c:pt idx="3">
                  <c:v>2035</c:v>
                </c:pt>
                <c:pt idx="4">
                  <c:v>2040</c:v>
                </c:pt>
              </c:strCache>
            </c:strRef>
          </c:cat>
          <c:val>
            <c:numRef>
              <c:f>'New Capacity'!$E$3:$E$7</c:f>
              <c:numCache>
                <c:formatCode>General</c:formatCode>
                <c:ptCount val="5"/>
                <c:pt idx="0">
                  <c:v>10.39062173560627</c:v>
                </c:pt>
                <c:pt idx="3">
                  <c:v>14.31739083990054</c:v>
                </c:pt>
                <c:pt idx="4">
                  <c:v>10.24172095341974</c:v>
                </c:pt>
              </c:numCache>
            </c:numRef>
          </c:val>
        </c:ser>
        <c:ser>
          <c:idx val="3"/>
          <c:order val="3"/>
          <c:tx>
            <c:strRef>
              <c:f>'New Capacity'!$F$2</c:f>
              <c:strCache>
                <c:ptCount val="1"/>
                <c:pt idx="0">
                  <c:v>SteamTur-Small-BP-WO-20</c:v>
                </c:pt>
              </c:strCache>
            </c:strRef>
          </c:tx>
          <c:invertIfNegative val="0"/>
          <c:cat>
            <c:strRef>
              <c:f>'New Capacity'!$B$3:$B$7</c:f>
              <c:strCache>
                <c:ptCount val="5"/>
                <c:pt idx="0">
                  <c:v>2020</c:v>
                </c:pt>
                <c:pt idx="1">
                  <c:v>2026</c:v>
                </c:pt>
                <c:pt idx="2">
                  <c:v>2028</c:v>
                </c:pt>
                <c:pt idx="3">
                  <c:v>2035</c:v>
                </c:pt>
                <c:pt idx="4">
                  <c:v>2040</c:v>
                </c:pt>
              </c:strCache>
            </c:strRef>
          </c:cat>
          <c:val>
            <c:numRef>
              <c:f>'New Capacity'!$F$3:$F$7</c:f>
              <c:numCache>
                <c:formatCode>General</c:formatCode>
                <c:ptCount val="5"/>
                <c:pt idx="0">
                  <c:v>11.99519145684433</c:v>
                </c:pt>
                <c:pt idx="1">
                  <c:v>8.26394284799917E-2</c:v>
                </c:pt>
                <c:pt idx="2">
                  <c:v>2.0914392634902901E-2</c:v>
                </c:pt>
                <c:pt idx="4">
                  <c:v>7.6179900420298807</c:v>
                </c:pt>
              </c:numCache>
            </c:numRef>
          </c:val>
        </c:ser>
        <c:ser>
          <c:idx val="4"/>
          <c:order val="4"/>
          <c:tx>
            <c:strRef>
              <c:f>'New Capacity'!$G$2</c:f>
              <c:strCache>
                <c:ptCount val="1"/>
                <c:pt idx="0">
                  <c:v>Central-CHP-BG-30</c:v>
                </c:pt>
              </c:strCache>
            </c:strRef>
          </c:tx>
          <c:invertIfNegative val="0"/>
          <c:cat>
            <c:strRef>
              <c:f>'New Capacity'!$B$3:$B$7</c:f>
              <c:strCache>
                <c:ptCount val="5"/>
                <c:pt idx="0">
                  <c:v>2020</c:v>
                </c:pt>
                <c:pt idx="1">
                  <c:v>2026</c:v>
                </c:pt>
                <c:pt idx="2">
                  <c:v>2028</c:v>
                </c:pt>
                <c:pt idx="3">
                  <c:v>2035</c:v>
                </c:pt>
                <c:pt idx="4">
                  <c:v>2040</c:v>
                </c:pt>
              </c:strCache>
            </c:strRef>
          </c:cat>
          <c:val>
            <c:numRef>
              <c:f>'New Capacity'!$G$3:$G$7</c:f>
              <c:numCache>
                <c:formatCode>General</c:formatCode>
                <c:ptCount val="5"/>
              </c:numCache>
            </c:numRef>
          </c:val>
        </c:ser>
        <c:ser>
          <c:idx val="5"/>
          <c:order val="5"/>
          <c:tx>
            <c:strRef>
              <c:f>'New Capacity'!$H$2</c:f>
              <c:strCache>
                <c:ptCount val="1"/>
                <c:pt idx="0">
                  <c:v>SteamTur-LARGE-EXT-WO-30</c:v>
                </c:pt>
              </c:strCache>
            </c:strRef>
          </c:tx>
          <c:invertIfNegative val="0"/>
          <c:cat>
            <c:strRef>
              <c:f>'New Capacity'!$B$3:$B$7</c:f>
              <c:strCache>
                <c:ptCount val="5"/>
                <c:pt idx="0">
                  <c:v>2020</c:v>
                </c:pt>
                <c:pt idx="1">
                  <c:v>2026</c:v>
                </c:pt>
                <c:pt idx="2">
                  <c:v>2028</c:v>
                </c:pt>
                <c:pt idx="3">
                  <c:v>2035</c:v>
                </c:pt>
                <c:pt idx="4">
                  <c:v>2040</c:v>
                </c:pt>
              </c:strCache>
            </c:strRef>
          </c:cat>
          <c:val>
            <c:numRef>
              <c:f>'New Capacity'!$H$3:$H$7</c:f>
              <c:numCache>
                <c:formatCode>General</c:formatCode>
                <c:ptCount val="5"/>
                <c:pt idx="4">
                  <c:v>6.3355584408396597</c:v>
                </c:pt>
              </c:numCache>
            </c:numRef>
          </c:val>
        </c:ser>
        <c:ser>
          <c:idx val="6"/>
          <c:order val="6"/>
          <c:tx>
            <c:strRef>
              <c:f>'New Capacity'!$I$2</c:f>
              <c:strCache>
                <c:ptCount val="1"/>
                <c:pt idx="0">
                  <c:v>Wind-Onshore-30_49</c:v>
                </c:pt>
              </c:strCache>
            </c:strRef>
          </c:tx>
          <c:invertIfNegative val="0"/>
          <c:cat>
            <c:strRef>
              <c:f>'New Capacity'!$B$3:$B$7</c:f>
              <c:strCache>
                <c:ptCount val="5"/>
                <c:pt idx="0">
                  <c:v>2020</c:v>
                </c:pt>
                <c:pt idx="1">
                  <c:v>2026</c:v>
                </c:pt>
                <c:pt idx="2">
                  <c:v>2028</c:v>
                </c:pt>
                <c:pt idx="3">
                  <c:v>2035</c:v>
                </c:pt>
                <c:pt idx="4">
                  <c:v>2040</c:v>
                </c:pt>
              </c:strCache>
            </c:strRef>
          </c:cat>
          <c:val>
            <c:numRef>
              <c:f>'New Capacity'!$I$3:$I$7</c:f>
              <c:numCache>
                <c:formatCode>General</c:formatCode>
                <c:ptCount val="5"/>
                <c:pt idx="3">
                  <c:v>32.629159214916399</c:v>
                </c:pt>
                <c:pt idx="4">
                  <c:v>1704.3715585171999</c:v>
                </c:pt>
              </c:numCache>
            </c:numRef>
          </c:val>
        </c:ser>
        <c:ser>
          <c:idx val="7"/>
          <c:order val="7"/>
          <c:tx>
            <c:strRef>
              <c:f>'New Capacity'!$J$2</c:f>
              <c:strCache>
                <c:ptCount val="1"/>
                <c:pt idx="0">
                  <c:v>Auvere-EJ-TG1-R-WO</c:v>
                </c:pt>
              </c:strCache>
            </c:strRef>
          </c:tx>
          <c:invertIfNegative val="0"/>
          <c:cat>
            <c:strRef>
              <c:f>'New Capacity'!$B$3:$B$7</c:f>
              <c:strCache>
                <c:ptCount val="5"/>
                <c:pt idx="0">
                  <c:v>2020</c:v>
                </c:pt>
                <c:pt idx="1">
                  <c:v>2026</c:v>
                </c:pt>
                <c:pt idx="2">
                  <c:v>2028</c:v>
                </c:pt>
                <c:pt idx="3">
                  <c:v>2035</c:v>
                </c:pt>
                <c:pt idx="4">
                  <c:v>2040</c:v>
                </c:pt>
              </c:strCache>
            </c:strRef>
          </c:cat>
          <c:val>
            <c:numRef>
              <c:f>'New Capacity'!$J$3:$J$7</c:f>
              <c:numCache>
                <c:formatCode>General</c:formatCode>
                <c:ptCount val="5"/>
                <c:pt idx="0">
                  <c:v>274</c:v>
                </c:pt>
              </c:numCache>
            </c:numRef>
          </c:val>
        </c:ser>
        <c:ser>
          <c:idx val="8"/>
          <c:order val="8"/>
          <c:tx>
            <c:strRef>
              <c:f>'New Capacity'!$K$2</c:f>
              <c:strCache>
                <c:ptCount val="1"/>
                <c:pt idx="0">
                  <c:v>Narva-EJ-TG11-R-WO</c:v>
                </c:pt>
              </c:strCache>
            </c:strRef>
          </c:tx>
          <c:invertIfNegative val="0"/>
          <c:cat>
            <c:strRef>
              <c:f>'New Capacity'!$B$3:$B$7</c:f>
              <c:strCache>
                <c:ptCount val="5"/>
                <c:pt idx="0">
                  <c:v>2020</c:v>
                </c:pt>
                <c:pt idx="1">
                  <c:v>2026</c:v>
                </c:pt>
                <c:pt idx="2">
                  <c:v>2028</c:v>
                </c:pt>
                <c:pt idx="3">
                  <c:v>2035</c:v>
                </c:pt>
                <c:pt idx="4">
                  <c:v>2040</c:v>
                </c:pt>
              </c:strCache>
            </c:strRef>
          </c:cat>
          <c:val>
            <c:numRef>
              <c:f>'New Capacity'!$K$3:$K$7</c:f>
              <c:numCache>
                <c:formatCode>General</c:formatCode>
                <c:ptCount val="5"/>
                <c:pt idx="0">
                  <c:v>192</c:v>
                </c:pt>
              </c:numCache>
            </c:numRef>
          </c:val>
        </c:ser>
        <c:ser>
          <c:idx val="9"/>
          <c:order val="9"/>
          <c:tx>
            <c:strRef>
              <c:f>'New Capacity'!$L$2</c:f>
              <c:strCache>
                <c:ptCount val="1"/>
                <c:pt idx="0">
                  <c:v>Narva-EJ-TG8-R-WO</c:v>
                </c:pt>
              </c:strCache>
            </c:strRef>
          </c:tx>
          <c:invertIfNegative val="0"/>
          <c:cat>
            <c:strRef>
              <c:f>'New Capacity'!$B$3:$B$7</c:f>
              <c:strCache>
                <c:ptCount val="5"/>
                <c:pt idx="0">
                  <c:v>2020</c:v>
                </c:pt>
                <c:pt idx="1">
                  <c:v>2026</c:v>
                </c:pt>
                <c:pt idx="2">
                  <c:v>2028</c:v>
                </c:pt>
                <c:pt idx="3">
                  <c:v>2035</c:v>
                </c:pt>
                <c:pt idx="4">
                  <c:v>2040</c:v>
                </c:pt>
              </c:strCache>
            </c:strRef>
          </c:cat>
          <c:val>
            <c:numRef>
              <c:f>'New Capacity'!$L$3:$L$7</c:f>
              <c:numCache>
                <c:formatCode>General</c:formatCode>
                <c:ptCount val="5"/>
                <c:pt idx="0">
                  <c:v>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498944"/>
        <c:axId val="68500480"/>
        <c:extLst>
          <c:ext xmlns:c15="http://schemas.microsoft.com/office/drawing/2012/chart" uri="{02D57815-91ED-43cb-92C2-25804820EDAC}">
            <c15:filteredBarSeries>
              <c15:ser>
                <c:idx val="10"/>
                <c:order val="10"/>
                <c:tx>
                  <c:strRef>
                    <c:extLst>
                      <c:ext uri="{02D57815-91ED-43cb-92C2-25804820EDAC}">
                        <c15:formulaRef>
                          <c15:sqref>'New Capacity'!$M$2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'New Capacity'!$B$3:$B$7</c15:sqref>
                        </c15:formulaRef>
                      </c:ext>
                    </c:extLst>
                    <c:strCache>
                      <c:ptCount val="5"/>
                      <c:pt idx="0">
                        <c:v>2020</c:v>
                      </c:pt>
                      <c:pt idx="1">
                        <c:v>2026</c:v>
                      </c:pt>
                      <c:pt idx="2">
                        <c:v>2028</c:v>
                      </c:pt>
                      <c:pt idx="3">
                        <c:v>2035</c:v>
                      </c:pt>
                      <c:pt idx="4">
                        <c:v>2040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'New Capacity'!$M$3:$M$7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'New Capacity'!$N$2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'New Capacity'!$B$3:$B$7</c15:sqref>
                        </c15:formulaRef>
                      </c:ext>
                    </c:extLst>
                    <c:strCache>
                      <c:ptCount val="5"/>
                      <c:pt idx="0">
                        <c:v>2020</c:v>
                      </c:pt>
                      <c:pt idx="1">
                        <c:v>2026</c:v>
                      </c:pt>
                      <c:pt idx="2">
                        <c:v>2028</c:v>
                      </c:pt>
                      <c:pt idx="3">
                        <c:v>2035</c:v>
                      </c:pt>
                      <c:pt idx="4">
                        <c:v>2040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'New Capacity'!$N$3:$N$7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6849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8500480"/>
        <c:crosses val="autoZero"/>
        <c:auto val="1"/>
        <c:lblAlgn val="ctr"/>
        <c:lblOffset val="100"/>
        <c:noMultiLvlLbl val="0"/>
      </c:catAx>
      <c:valAx>
        <c:axId val="68500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8498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'New Capacity'!$S$2</c:f>
              <c:strCache>
                <c:ptCount val="1"/>
                <c:pt idx="0">
                  <c:v>SteamTur-Medi-BP-WO-10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Capacity'!$S$3:$S$12</c:f>
              <c:numCache>
                <c:formatCode>General</c:formatCode>
                <c:ptCount val="10"/>
                <c:pt idx="0">
                  <c:v>239.27744929439325</c:v>
                </c:pt>
                <c:pt idx="7">
                  <c:v>8.7959721662625601</c:v>
                </c:pt>
                <c:pt idx="8">
                  <c:v>54.577291264193633</c:v>
                </c:pt>
                <c:pt idx="9">
                  <c:v>672.4775517332871</c:v>
                </c:pt>
              </c:numCache>
            </c:numRef>
          </c:val>
        </c:ser>
        <c:ser>
          <c:idx val="1"/>
          <c:order val="1"/>
          <c:tx>
            <c:strRef>
              <c:f>'New Capacity'!$T$2</c:f>
              <c:strCache>
                <c:ptCount val="1"/>
                <c:pt idx="0">
                  <c:v>Central-CHP-BG-20_29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Capacity'!$T$3:$T$12</c:f>
              <c:numCache>
                <c:formatCode>General</c:formatCode>
                <c:ptCount val="10"/>
                <c:pt idx="0">
                  <c:v>30.804905166791499</c:v>
                </c:pt>
              </c:numCache>
            </c:numRef>
          </c:val>
        </c:ser>
        <c:ser>
          <c:idx val="2"/>
          <c:order val="2"/>
          <c:tx>
            <c:strRef>
              <c:f>'New Capacity'!$U$2</c:f>
              <c:strCache>
                <c:ptCount val="1"/>
                <c:pt idx="0">
                  <c:v>Wind-nearOffshore-20_29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Capacity'!$U$3:$U$12</c:f>
              <c:numCache>
                <c:formatCode>General</c:formatCode>
                <c:ptCount val="10"/>
                <c:pt idx="0">
                  <c:v>95.203775036644899</c:v>
                </c:pt>
              </c:numCache>
            </c:numRef>
          </c:val>
        </c:ser>
        <c:ser>
          <c:idx val="3"/>
          <c:order val="3"/>
          <c:tx>
            <c:strRef>
              <c:f>'New Capacity'!$V$2</c:f>
              <c:strCache>
                <c:ptCount val="1"/>
                <c:pt idx="0">
                  <c:v>SolarPV-20_29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Capacity'!$V$3:$V$12</c:f>
              <c:numCache>
                <c:formatCode>General</c:formatCode>
                <c:ptCount val="10"/>
                <c:pt idx="0">
                  <c:v>10.000000000000011</c:v>
                </c:pt>
              </c:numCache>
            </c:numRef>
          </c:val>
        </c:ser>
        <c:ser>
          <c:idx val="4"/>
          <c:order val="4"/>
          <c:tx>
            <c:strRef>
              <c:f>'New Capacity'!$W$2</c:f>
              <c:strCache>
                <c:ptCount val="1"/>
                <c:pt idx="0">
                  <c:v>SteamTur-LARGE-EXT-WO-20_29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Capacity'!$W$3:$W$12</c:f>
              <c:numCache>
                <c:formatCode>General</c:formatCode>
                <c:ptCount val="10"/>
                <c:pt idx="0">
                  <c:v>752.8405669276234</c:v>
                </c:pt>
                <c:pt idx="1">
                  <c:v>46.094847154012861</c:v>
                </c:pt>
                <c:pt idx="3">
                  <c:v>2.9609888759099099</c:v>
                </c:pt>
              </c:numCache>
            </c:numRef>
          </c:val>
        </c:ser>
        <c:ser>
          <c:idx val="5"/>
          <c:order val="5"/>
          <c:tx>
            <c:strRef>
              <c:f>'New Capacity'!$X$2</c:f>
              <c:strCache>
                <c:ptCount val="1"/>
                <c:pt idx="0">
                  <c:v>GasTurCC-EXT-BGn-20_29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Capacity'!$X$3:$X$12</c:f>
              <c:numCache>
                <c:formatCode>General</c:formatCode>
                <c:ptCount val="10"/>
                <c:pt idx="0">
                  <c:v>143.9907325451266</c:v>
                </c:pt>
              </c:numCache>
            </c:numRef>
          </c:val>
        </c:ser>
        <c:ser>
          <c:idx val="6"/>
          <c:order val="6"/>
          <c:tx>
            <c:strRef>
              <c:f>'New Capacity'!$Y$2</c:f>
              <c:strCache>
                <c:ptCount val="1"/>
                <c:pt idx="0">
                  <c:v>Wind-Onshore-20_29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Capacity'!$Y$3:$Y$12</c:f>
              <c:numCache>
                <c:formatCode>General</c:formatCode>
                <c:ptCount val="10"/>
                <c:pt idx="0">
                  <c:v>200.77578006872901</c:v>
                </c:pt>
                <c:pt idx="3">
                  <c:v>1465.5056987605719</c:v>
                </c:pt>
                <c:pt idx="4">
                  <c:v>1104.25505896956</c:v>
                </c:pt>
              </c:numCache>
            </c:numRef>
          </c:val>
        </c:ser>
        <c:ser>
          <c:idx val="7"/>
          <c:order val="7"/>
          <c:tx>
            <c:strRef>
              <c:f>'New Capacity'!$Z$2</c:f>
              <c:strCache>
                <c:ptCount val="1"/>
                <c:pt idx="0">
                  <c:v>WasteToEnergy-BP-20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Capacity'!$Z$3:$Z$12</c:f>
              <c:numCache>
                <c:formatCode>General</c:formatCode>
                <c:ptCount val="10"/>
                <c:pt idx="0">
                  <c:v>57.442974802761476</c:v>
                </c:pt>
                <c:pt idx="1">
                  <c:v>20.239998294425391</c:v>
                </c:pt>
                <c:pt idx="2">
                  <c:v>19.764601042071753</c:v>
                </c:pt>
                <c:pt idx="3">
                  <c:v>19.773733015684009</c:v>
                </c:pt>
                <c:pt idx="4">
                  <c:v>19.773615040513434</c:v>
                </c:pt>
                <c:pt idx="5">
                  <c:v>19.77004093401937</c:v>
                </c:pt>
                <c:pt idx="6">
                  <c:v>14.31739083990054</c:v>
                </c:pt>
                <c:pt idx="7">
                  <c:v>57.307936148735735</c:v>
                </c:pt>
                <c:pt idx="8">
                  <c:v>40.05384293953729</c:v>
                </c:pt>
                <c:pt idx="9">
                  <c:v>124.31134972470019</c:v>
                </c:pt>
              </c:numCache>
            </c:numRef>
          </c:val>
        </c:ser>
        <c:ser>
          <c:idx val="8"/>
          <c:order val="8"/>
          <c:tx>
            <c:strRef>
              <c:f>'New Capacity'!$AA$2</c:f>
              <c:strCache>
                <c:ptCount val="1"/>
                <c:pt idx="0">
                  <c:v>SteamTur-Small-BP-WO-20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Capacity'!$AA$3:$AA$12</c:f>
              <c:numCache>
                <c:formatCode>General</c:formatCode>
                <c:ptCount val="10"/>
                <c:pt idx="0">
                  <c:v>132.82416128424742</c:v>
                </c:pt>
                <c:pt idx="1">
                  <c:v>0.43580183809700801</c:v>
                </c:pt>
                <c:pt idx="2">
                  <c:v>1.82840249494996</c:v>
                </c:pt>
                <c:pt idx="3">
                  <c:v>5.5276181057778722</c:v>
                </c:pt>
                <c:pt idx="4">
                  <c:v>1.132049761938887</c:v>
                </c:pt>
                <c:pt idx="5">
                  <c:v>1.4059199029887699</c:v>
                </c:pt>
                <c:pt idx="6">
                  <c:v>7.4817799199136026</c:v>
                </c:pt>
                <c:pt idx="7">
                  <c:v>143.73579309878622</c:v>
                </c:pt>
                <c:pt idx="8">
                  <c:v>1.7026032062627829</c:v>
                </c:pt>
                <c:pt idx="9">
                  <c:v>1.955061476695527</c:v>
                </c:pt>
              </c:numCache>
            </c:numRef>
          </c:val>
        </c:ser>
        <c:ser>
          <c:idx val="9"/>
          <c:order val="9"/>
          <c:tx>
            <c:strRef>
              <c:f>'New Capacity'!$AB$2</c:f>
              <c:strCache>
                <c:ptCount val="1"/>
                <c:pt idx="0">
                  <c:v>Central-CHP-BG-30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Capacity'!$AB$3:$AB$12</c:f>
              <c:numCache>
                <c:formatCode>General</c:formatCode>
                <c:ptCount val="10"/>
                <c:pt idx="7">
                  <c:v>31.397559388241</c:v>
                </c:pt>
                <c:pt idx="8">
                  <c:v>0.105220184474275</c:v>
                </c:pt>
                <c:pt idx="9">
                  <c:v>56.628689811310103</c:v>
                </c:pt>
              </c:numCache>
            </c:numRef>
          </c:val>
        </c:ser>
        <c:ser>
          <c:idx val="10"/>
          <c:order val="10"/>
          <c:tx>
            <c:strRef>
              <c:f>'New Capacity'!$AC$2</c:f>
              <c:strCache>
                <c:ptCount val="1"/>
                <c:pt idx="0">
                  <c:v>SteamTur-LARGE-EXT-WO-30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Capacity'!$AC$3:$AC$12</c:f>
              <c:numCache>
                <c:formatCode>General</c:formatCode>
                <c:ptCount val="10"/>
                <c:pt idx="6">
                  <c:v>184.07208539895677</c:v>
                </c:pt>
                <c:pt idx="7">
                  <c:v>48.925835945604362</c:v>
                </c:pt>
                <c:pt idx="8">
                  <c:v>0.39697180954552702</c:v>
                </c:pt>
                <c:pt idx="9">
                  <c:v>85.114239158524242</c:v>
                </c:pt>
              </c:numCache>
            </c:numRef>
          </c:val>
        </c:ser>
        <c:ser>
          <c:idx val="11"/>
          <c:order val="11"/>
          <c:tx>
            <c:strRef>
              <c:f>'New Capacity'!$AD$2</c:f>
              <c:strCache>
                <c:ptCount val="1"/>
                <c:pt idx="0">
                  <c:v>Wind-nearOffshore-30_49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Capacity'!$AD$3:$AD$12</c:f>
              <c:numCache>
                <c:formatCode>General</c:formatCode>
                <c:ptCount val="10"/>
                <c:pt idx="7">
                  <c:v>96.943911376901099</c:v>
                </c:pt>
                <c:pt idx="8">
                  <c:v>1354.5996402046501</c:v>
                </c:pt>
              </c:numCache>
            </c:numRef>
          </c:val>
        </c:ser>
        <c:ser>
          <c:idx val="12"/>
          <c:order val="12"/>
          <c:tx>
            <c:strRef>
              <c:f>'New Capacity'!$AE$2</c:f>
              <c:strCache>
                <c:ptCount val="1"/>
                <c:pt idx="0">
                  <c:v>SolarPV-30_49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Capacity'!$AE$3:$AE$12</c:f>
              <c:numCache>
                <c:formatCode>General</c:formatCode>
                <c:ptCount val="10"/>
                <c:pt idx="8">
                  <c:v>7.9999999999999902</c:v>
                </c:pt>
              </c:numCache>
            </c:numRef>
          </c:val>
        </c:ser>
        <c:ser>
          <c:idx val="13"/>
          <c:order val="13"/>
          <c:tx>
            <c:strRef>
              <c:f>'New Capacity'!$AF$2</c:f>
              <c:strCache>
                <c:ptCount val="1"/>
                <c:pt idx="0">
                  <c:v>GasTurCC-EXT-BGn-30_49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Capacity'!$AF$3:$AF$12</c:f>
              <c:numCache>
                <c:formatCode>General</c:formatCode>
                <c:ptCount val="10"/>
                <c:pt idx="6">
                  <c:v>21.692896485223891</c:v>
                </c:pt>
                <c:pt idx="7">
                  <c:v>30.104642037298852</c:v>
                </c:pt>
                <c:pt idx="8">
                  <c:v>169.68305806157781</c:v>
                </c:pt>
              </c:numCache>
            </c:numRef>
          </c:val>
        </c:ser>
        <c:ser>
          <c:idx val="14"/>
          <c:order val="14"/>
          <c:tx>
            <c:strRef>
              <c:f>'New Capacity'!$AG$2</c:f>
              <c:strCache>
                <c:ptCount val="1"/>
                <c:pt idx="0">
                  <c:v>Wind-Onshore-30_49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Capacity'!$AG$3:$AG$12</c:f>
              <c:numCache>
                <c:formatCode>General</c:formatCode>
                <c:ptCount val="10"/>
                <c:pt idx="5">
                  <c:v>155.74343001512329</c:v>
                </c:pt>
                <c:pt idx="6">
                  <c:v>2244.0971341196082</c:v>
                </c:pt>
                <c:pt idx="7">
                  <c:v>2165.928177338757</c:v>
                </c:pt>
                <c:pt idx="8">
                  <c:v>450.94437077538589</c:v>
                </c:pt>
              </c:numCache>
            </c:numRef>
          </c:val>
        </c:ser>
        <c:ser>
          <c:idx val="15"/>
          <c:order val="15"/>
          <c:tx>
            <c:strRef>
              <c:f>'New Capacity'!$AH$2</c:f>
              <c:strCache>
                <c:ptCount val="1"/>
                <c:pt idx="0">
                  <c:v>GasTur-BP-BGn-20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Capacity'!$AH$3:$AH$12</c:f>
              <c:numCache>
                <c:formatCode>General</c:formatCode>
                <c:ptCount val="10"/>
                <c:pt idx="9">
                  <c:v>2.9817926178762999</c:v>
                </c:pt>
              </c:numCache>
            </c:numRef>
          </c:val>
        </c:ser>
        <c:ser>
          <c:idx val="16"/>
          <c:order val="16"/>
          <c:tx>
            <c:strRef>
              <c:f>'New Capacity'!$AI$2</c:f>
              <c:strCache>
                <c:ptCount val="1"/>
                <c:pt idx="0">
                  <c:v>Wind-nearOffshore-50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Capacity'!$AI$3:$AI$12</c:f>
              <c:numCache>
                <c:formatCode>General</c:formatCode>
                <c:ptCount val="10"/>
                <c:pt idx="9">
                  <c:v>1448.45644841845</c:v>
                </c:pt>
              </c:numCache>
            </c:numRef>
          </c:val>
        </c:ser>
        <c:ser>
          <c:idx val="17"/>
          <c:order val="17"/>
          <c:tx>
            <c:strRef>
              <c:f>'New Capacity'!$AJ$2</c:f>
              <c:strCache>
                <c:ptCount val="1"/>
                <c:pt idx="0">
                  <c:v>SolarPV-50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Capacity'!$AJ$3:$AJ$12</c:f>
              <c:numCache>
                <c:formatCode>General</c:formatCode>
                <c:ptCount val="10"/>
                <c:pt idx="9">
                  <c:v>12.000000000000011</c:v>
                </c:pt>
              </c:numCache>
            </c:numRef>
          </c:val>
        </c:ser>
        <c:ser>
          <c:idx val="18"/>
          <c:order val="18"/>
          <c:tx>
            <c:strRef>
              <c:f>'New Capacity'!$AK$2</c:f>
              <c:strCache>
                <c:ptCount val="1"/>
                <c:pt idx="0">
                  <c:v>GasTurCC-EXT-BGn-50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Capacity'!$AK$3:$AK$12</c:f>
              <c:numCache>
                <c:formatCode>General</c:formatCode>
                <c:ptCount val="10"/>
                <c:pt idx="9">
                  <c:v>20.50064205996652</c:v>
                </c:pt>
              </c:numCache>
            </c:numRef>
          </c:val>
        </c:ser>
        <c:ser>
          <c:idx val="19"/>
          <c:order val="19"/>
          <c:tx>
            <c:strRef>
              <c:f>'New Capacity'!$AL$2</c:f>
              <c:strCache>
                <c:ptCount val="1"/>
                <c:pt idx="0">
                  <c:v>Wind-Onshore-50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Capacity'!$AL$3:$AL$12</c:f>
              <c:numCache>
                <c:formatCode>General</c:formatCode>
                <c:ptCount val="10"/>
                <c:pt idx="9">
                  <c:v>1508.4424426600101</c:v>
                </c:pt>
              </c:numCache>
            </c:numRef>
          </c:val>
        </c:ser>
        <c:ser>
          <c:idx val="20"/>
          <c:order val="20"/>
          <c:tx>
            <c:strRef>
              <c:f>'New Capacity'!$AM$2</c:f>
              <c:strCache>
                <c:ptCount val="1"/>
                <c:pt idx="0">
                  <c:v>Wind-Offshore-50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Capacity'!$AM$3:$AM$12</c:f>
              <c:numCache>
                <c:formatCode>General</c:formatCode>
                <c:ptCount val="10"/>
                <c:pt idx="9">
                  <c:v>800</c:v>
                </c:pt>
              </c:numCache>
            </c:numRef>
          </c:val>
        </c:ser>
        <c:ser>
          <c:idx val="21"/>
          <c:order val="21"/>
          <c:tx>
            <c:strRef>
              <c:f>'New Capacity'!$AN$2</c:f>
              <c:strCache>
                <c:ptCount val="1"/>
                <c:pt idx="0">
                  <c:v>Auvere-EJ-TG1-R-WO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Capacity'!$AN$3:$AN$12</c:f>
              <c:numCache>
                <c:formatCode>General</c:formatCode>
                <c:ptCount val="10"/>
                <c:pt idx="0">
                  <c:v>274</c:v>
                </c:pt>
              </c:numCache>
            </c:numRef>
          </c:val>
        </c:ser>
        <c:ser>
          <c:idx val="22"/>
          <c:order val="22"/>
          <c:tx>
            <c:strRef>
              <c:f>'New Capacity'!$AO$2</c:f>
              <c:strCache>
                <c:ptCount val="1"/>
                <c:pt idx="0">
                  <c:v>Narva-EJ-TG11-R-WO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Capacity'!$AO$3:$AO$12</c:f>
              <c:numCache>
                <c:formatCode>General</c:formatCode>
                <c:ptCount val="10"/>
                <c:pt idx="0">
                  <c:v>192</c:v>
                </c:pt>
              </c:numCache>
            </c:numRef>
          </c:val>
        </c:ser>
        <c:ser>
          <c:idx val="23"/>
          <c:order val="23"/>
          <c:tx>
            <c:strRef>
              <c:f>'New Capacity'!$AP$2</c:f>
              <c:strCache>
                <c:ptCount val="1"/>
                <c:pt idx="0">
                  <c:v>Narva-EJ-TG8-R-WO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Capacity'!$AP$3:$AP$12</c:f>
              <c:numCache>
                <c:formatCode>General</c:formatCode>
                <c:ptCount val="10"/>
                <c:pt idx="0">
                  <c:v>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978304"/>
        <c:axId val="82979840"/>
      </c:barChart>
      <c:catAx>
        <c:axId val="8297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979840"/>
        <c:crosses val="autoZero"/>
        <c:auto val="1"/>
        <c:lblAlgn val="ctr"/>
        <c:lblOffset val="100"/>
        <c:noMultiLvlLbl val="0"/>
      </c:catAx>
      <c:valAx>
        <c:axId val="82979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978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'Fuel consumption'!$B$1</c:f>
              <c:strCache>
                <c:ptCount val="1"/>
                <c:pt idx="0">
                  <c:v>SOLAR</c:v>
                </c:pt>
              </c:strCache>
            </c:strRef>
          </c:tx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consumption'!$B$2:$B$12</c:f>
              <c:numCache>
                <c:formatCode>General</c:formatCode>
                <c:ptCount val="11"/>
                <c:pt idx="0">
                  <c:v>0</c:v>
                </c:pt>
                <c:pt idx="1">
                  <c:v>14.519999999999978</c:v>
                </c:pt>
                <c:pt idx="2">
                  <c:v>20.327999999999967</c:v>
                </c:pt>
                <c:pt idx="3">
                  <c:v>26.135999999999957</c:v>
                </c:pt>
                <c:pt idx="4">
                  <c:v>31.943999999999932</c:v>
                </c:pt>
                <c:pt idx="5">
                  <c:v>37.751999999999903</c:v>
                </c:pt>
                <c:pt idx="6">
                  <c:v>43.999999999999872</c:v>
                </c:pt>
                <c:pt idx="7">
                  <c:v>54.999999999999886</c:v>
                </c:pt>
                <c:pt idx="8">
                  <c:v>65.999999999999858</c:v>
                </c:pt>
                <c:pt idx="9">
                  <c:v>76.999999999999787</c:v>
                </c:pt>
                <c:pt idx="10">
                  <c:v>87.999999999999815</c:v>
                </c:pt>
              </c:numCache>
            </c:numRef>
          </c:val>
        </c:ser>
        <c:ser>
          <c:idx val="1"/>
          <c:order val="1"/>
          <c:tx>
            <c:strRef>
              <c:f>'Fuel consumption'!$C$1</c:f>
              <c:strCache>
                <c:ptCount val="1"/>
                <c:pt idx="0">
                  <c:v>WOOD GASIFICATION</c:v>
                </c:pt>
              </c:strCache>
            </c:strRef>
          </c:tx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consumption'!$C$2:$C$12</c:f>
              <c:numCache>
                <c:formatCode>General</c:formatCode>
                <c:ptCount val="11"/>
                <c:pt idx="0">
                  <c:v>0</c:v>
                </c:pt>
                <c:pt idx="1">
                  <c:v>284.06448873171303</c:v>
                </c:pt>
                <c:pt idx="2">
                  <c:v>397.69028422439851</c:v>
                </c:pt>
                <c:pt idx="3">
                  <c:v>511.31607971708269</c:v>
                </c:pt>
                <c:pt idx="4">
                  <c:v>624.94187520976698</c:v>
                </c:pt>
                <c:pt idx="5">
                  <c:v>738.56767070245223</c:v>
                </c:pt>
                <c:pt idx="6">
                  <c:v>860.80148100518898</c:v>
                </c:pt>
                <c:pt idx="7">
                  <c:v>1076.001851256487</c:v>
                </c:pt>
                <c:pt idx="8">
                  <c:v>1291.2022215077875</c:v>
                </c:pt>
                <c:pt idx="9">
                  <c:v>1506.4025917590855</c:v>
                </c:pt>
                <c:pt idx="10">
                  <c:v>1721.602962010382</c:v>
                </c:pt>
              </c:numCache>
            </c:numRef>
          </c:val>
        </c:ser>
        <c:ser>
          <c:idx val="2"/>
          <c:order val="2"/>
          <c:tx>
            <c:strRef>
              <c:f>'Fuel consumption'!$D$1</c:f>
              <c:strCache>
                <c:ptCount val="1"/>
                <c:pt idx="0">
                  <c:v>BIOGAS</c:v>
                </c:pt>
              </c:strCache>
            </c:strRef>
          </c:tx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consumption'!$D$2:$D$12</c:f>
              <c:numCache>
                <c:formatCode>General</c:formatCode>
                <c:ptCount val="11"/>
                <c:pt idx="0">
                  <c:v>60.07508655252785</c:v>
                </c:pt>
                <c:pt idx="1">
                  <c:v>49.478661162093246</c:v>
                </c:pt>
                <c:pt idx="2">
                  <c:v>54.238247016717395</c:v>
                </c:pt>
                <c:pt idx="3">
                  <c:v>53.57578646857921</c:v>
                </c:pt>
                <c:pt idx="4">
                  <c:v>53.558302301298241</c:v>
                </c:pt>
                <c:pt idx="5">
                  <c:v>53.163879796841847</c:v>
                </c:pt>
                <c:pt idx="6">
                  <c:v>52.521152445152424</c:v>
                </c:pt>
                <c:pt idx="7">
                  <c:v>28.499761824513349</c:v>
                </c:pt>
                <c:pt idx="8">
                  <c:v>27.449097479418281</c:v>
                </c:pt>
                <c:pt idx="9">
                  <c:v>0</c:v>
                </c:pt>
                <c:pt idx="10">
                  <c:v>856.52565282451701</c:v>
                </c:pt>
              </c:numCache>
            </c:numRef>
          </c:val>
        </c:ser>
        <c:ser>
          <c:idx val="5"/>
          <c:order val="3"/>
          <c:tx>
            <c:strRef>
              <c:f>'Fuel consumption'!$E$1</c:f>
              <c:strCache>
                <c:ptCount val="1"/>
                <c:pt idx="0">
                  <c:v>ELECTRIC</c:v>
                </c:pt>
              </c:strCache>
            </c:strRef>
          </c:tx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consumption'!$E$2:$E$12</c:f>
              <c:numCache>
                <c:formatCode>General</c:formatCode>
                <c:ptCount val="11"/>
                <c:pt idx="0">
                  <c:v>0</c:v>
                </c:pt>
                <c:pt idx="1">
                  <c:v>43.376557281261405</c:v>
                </c:pt>
                <c:pt idx="2">
                  <c:v>44.453012154746574</c:v>
                </c:pt>
                <c:pt idx="3">
                  <c:v>50.693761657453933</c:v>
                </c:pt>
                <c:pt idx="4">
                  <c:v>50.628598817467058</c:v>
                </c:pt>
                <c:pt idx="5">
                  <c:v>54.578474268666497</c:v>
                </c:pt>
                <c:pt idx="6">
                  <c:v>58.562641363080019</c:v>
                </c:pt>
                <c:pt idx="7">
                  <c:v>60.31924877898301</c:v>
                </c:pt>
                <c:pt idx="8">
                  <c:v>57.21636464280197</c:v>
                </c:pt>
                <c:pt idx="9">
                  <c:v>196.93188751582369</c:v>
                </c:pt>
                <c:pt idx="10">
                  <c:v>2.2873010770140887</c:v>
                </c:pt>
              </c:numCache>
            </c:numRef>
          </c:val>
        </c:ser>
        <c:ser>
          <c:idx val="6"/>
          <c:order val="4"/>
          <c:tx>
            <c:strRef>
              <c:f>'Fuel consumption'!$F$1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consumption'!$F$2:$F$12</c:f>
              <c:numCache>
                <c:formatCode>General</c:formatCode>
                <c:ptCount val="11"/>
                <c:pt idx="0">
                  <c:v>0</c:v>
                </c:pt>
                <c:pt idx="1">
                  <c:v>794.719999999999</c:v>
                </c:pt>
                <c:pt idx="2">
                  <c:v>792.90555555555363</c:v>
                </c:pt>
                <c:pt idx="3">
                  <c:v>791.09111111110929</c:v>
                </c:pt>
                <c:pt idx="4">
                  <c:v>789.27666666666482</c:v>
                </c:pt>
                <c:pt idx="5">
                  <c:v>787.46249999999827</c:v>
                </c:pt>
                <c:pt idx="6">
                  <c:v>785.64805555555358</c:v>
                </c:pt>
                <c:pt idx="7">
                  <c:v>781.56555555555269</c:v>
                </c:pt>
                <c:pt idx="8">
                  <c:v>777.48333333333164</c:v>
                </c:pt>
                <c:pt idx="9">
                  <c:v>773.80916666666644</c:v>
                </c:pt>
                <c:pt idx="10">
                  <c:v>770.13499999999988</c:v>
                </c:pt>
              </c:numCache>
            </c:numRef>
          </c:val>
        </c:ser>
        <c:ser>
          <c:idx val="7"/>
          <c:order val="5"/>
          <c:tx>
            <c:strRef>
              <c:f>'Fuel consumption'!$G$1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consumption'!$G$2:$G$12</c:f>
              <c:numCache>
                <c:formatCode>General</c:formatCode>
                <c:ptCount val="11"/>
                <c:pt idx="0">
                  <c:v>2582.0037276154349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6"/>
          <c:tx>
            <c:strRef>
              <c:f>'Fuel consumption'!$H$1</c:f>
              <c:strCache>
                <c:ptCount val="1"/>
                <c:pt idx="0">
                  <c:v>RETORT GAS</c:v>
                </c:pt>
              </c:strCache>
            </c:strRef>
          </c:tx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consumption'!$H$2:$H$12</c:f>
              <c:numCache>
                <c:formatCode>General</c:formatCode>
                <c:ptCount val="11"/>
                <c:pt idx="0">
                  <c:v>533.8417251953415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7"/>
          <c:tx>
            <c:strRef>
              <c:f>'Fuel consumption'!$I$1</c:f>
              <c:strCache>
                <c:ptCount val="1"/>
                <c:pt idx="0">
                  <c:v>SHALE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consumption'!$I$2:$I$12</c:f>
              <c:numCache>
                <c:formatCode>General</c:formatCode>
                <c:ptCount val="11"/>
                <c:pt idx="0">
                  <c:v>32666.666666666559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8"/>
          <c:tx>
            <c:strRef>
              <c:f>'Fuel consumption'!$J$1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consumption'!$J$2:$J$12</c:f>
              <c:numCache>
                <c:formatCode>General</c:formatCode>
                <c:ptCount val="11"/>
                <c:pt idx="0">
                  <c:v>29.999999999999961</c:v>
                </c:pt>
                <c:pt idx="1">
                  <c:v>29.999999999999961</c:v>
                </c:pt>
                <c:pt idx="2">
                  <c:v>29.999999999999961</c:v>
                </c:pt>
                <c:pt idx="3">
                  <c:v>29.999999999999961</c:v>
                </c:pt>
                <c:pt idx="4">
                  <c:v>29.999999999999961</c:v>
                </c:pt>
                <c:pt idx="5">
                  <c:v>29.999999999999961</c:v>
                </c:pt>
                <c:pt idx="6">
                  <c:v>29.999999999999961</c:v>
                </c:pt>
                <c:pt idx="7">
                  <c:v>29.999999999999961</c:v>
                </c:pt>
                <c:pt idx="8">
                  <c:v>29.999999999999961</c:v>
                </c:pt>
                <c:pt idx="9">
                  <c:v>29.999999999999961</c:v>
                </c:pt>
                <c:pt idx="10">
                  <c:v>29.999999999999961</c:v>
                </c:pt>
              </c:numCache>
            </c:numRef>
          </c:val>
        </c:ser>
        <c:ser>
          <c:idx val="11"/>
          <c:order val="9"/>
          <c:tx>
            <c:strRef>
              <c:f>'Fuel consumption'!$K$1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consumption'!$K$2:$K$12</c:f>
              <c:numCache>
                <c:formatCode>General</c:formatCode>
                <c:ptCount val="11"/>
                <c:pt idx="0">
                  <c:v>640.66559999999913</c:v>
                </c:pt>
                <c:pt idx="1">
                  <c:v>804.77019999999879</c:v>
                </c:pt>
                <c:pt idx="2">
                  <c:v>815.78163999999879</c:v>
                </c:pt>
                <c:pt idx="3">
                  <c:v>826.79307999999878</c:v>
                </c:pt>
                <c:pt idx="4">
                  <c:v>860.15331999999842</c:v>
                </c:pt>
                <c:pt idx="5">
                  <c:v>871.16475999999841</c:v>
                </c:pt>
                <c:pt idx="6">
                  <c:v>537.84559999999931</c:v>
                </c:pt>
                <c:pt idx="7">
                  <c:v>199.22585331540631</c:v>
                </c:pt>
                <c:pt idx="8">
                  <c:v>5179.8020886004433</c:v>
                </c:pt>
                <c:pt idx="9">
                  <c:v>6192.9983963862696</c:v>
                </c:pt>
                <c:pt idx="10">
                  <c:v>6213.8533963862574</c:v>
                </c:pt>
              </c:numCache>
            </c:numRef>
          </c:val>
        </c:ser>
        <c:ser>
          <c:idx val="12"/>
          <c:order val="10"/>
          <c:tx>
            <c:strRef>
              <c:f>'Fuel consumption'!$L$1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consumption'!$L$2:$L$12</c:f>
              <c:numCache>
                <c:formatCode>General</c:formatCode>
                <c:ptCount val="11"/>
                <c:pt idx="0">
                  <c:v>1560.6434843538646</c:v>
                </c:pt>
                <c:pt idx="1">
                  <c:v>14801.354906116498</c:v>
                </c:pt>
                <c:pt idx="2">
                  <c:v>17273.858886836741</c:v>
                </c:pt>
                <c:pt idx="3">
                  <c:v>16589.207236464197</c:v>
                </c:pt>
                <c:pt idx="4">
                  <c:v>15754.318545044394</c:v>
                </c:pt>
                <c:pt idx="5">
                  <c:v>15332.450570263465</c:v>
                </c:pt>
                <c:pt idx="6">
                  <c:v>14230.910077136992</c:v>
                </c:pt>
                <c:pt idx="7">
                  <c:v>13039.032858145663</c:v>
                </c:pt>
                <c:pt idx="8">
                  <c:v>10360.03206286668</c:v>
                </c:pt>
                <c:pt idx="9">
                  <c:v>5918.3691058955992</c:v>
                </c:pt>
                <c:pt idx="10">
                  <c:v>5181.2321198763311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156352"/>
        <c:axId val="8408793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'Fuel consumption'!#REF!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tx1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'Fuel consumption'!$A$2:$A$12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2020</c:v>
                      </c:pt>
                      <c:pt idx="2">
                        <c:v>2022</c:v>
                      </c:pt>
                      <c:pt idx="3">
                        <c:v>2024</c:v>
                      </c:pt>
                      <c:pt idx="4">
                        <c:v>2026</c:v>
                      </c:pt>
                      <c:pt idx="5">
                        <c:v>2028</c:v>
                      </c:pt>
                      <c:pt idx="6">
                        <c:v>2030</c:v>
                      </c:pt>
                      <c:pt idx="7">
                        <c:v>2035</c:v>
                      </c:pt>
                      <c:pt idx="8">
                        <c:v>2040</c:v>
                      </c:pt>
                      <c:pt idx="9">
                        <c:v>2045</c:v>
                      </c:pt>
                      <c:pt idx="10">
                        <c:v>2050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'Fuel consumption'!#REF!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consumption'!#REF!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consumption'!$A$2:$A$12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2020</c:v>
                      </c:pt>
                      <c:pt idx="2">
                        <c:v>2022</c:v>
                      </c:pt>
                      <c:pt idx="3">
                        <c:v>2024</c:v>
                      </c:pt>
                      <c:pt idx="4">
                        <c:v>2026</c:v>
                      </c:pt>
                      <c:pt idx="5">
                        <c:v>2028</c:v>
                      </c:pt>
                      <c:pt idx="6">
                        <c:v>2030</c:v>
                      </c:pt>
                      <c:pt idx="7">
                        <c:v>2035</c:v>
                      </c:pt>
                      <c:pt idx="8">
                        <c:v>2040</c:v>
                      </c:pt>
                      <c:pt idx="9">
                        <c:v>2045</c:v>
                      </c:pt>
                      <c:pt idx="10">
                        <c:v>2050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consumption'!#REF!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831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087936"/>
        <c:crosses val="autoZero"/>
        <c:auto val="1"/>
        <c:lblAlgn val="ctr"/>
        <c:lblOffset val="100"/>
        <c:noMultiLvlLbl val="0"/>
      </c:catAx>
      <c:valAx>
        <c:axId val="84087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t-EE"/>
                  <a:t>GWh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15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57150</xdr:rowOff>
    </xdr:from>
    <xdr:to>
      <xdr:col>3</xdr:col>
      <xdr:colOff>2057400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2276475</xdr:colOff>
      <xdr:row>1</xdr:row>
      <xdr:rowOff>285750</xdr:rowOff>
    </xdr:from>
    <xdr:to>
      <xdr:col>10</xdr:col>
      <xdr:colOff>428625</xdr:colOff>
      <xdr:row>16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28575</xdr:colOff>
      <xdr:row>1</xdr:row>
      <xdr:rowOff>47625</xdr:rowOff>
    </xdr:from>
    <xdr:to>
      <xdr:col>18</xdr:col>
      <xdr:colOff>361950</xdr:colOff>
      <xdr:row>18</xdr:row>
      <xdr:rowOff>85726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495299</xdr:colOff>
      <xdr:row>4</xdr:row>
      <xdr:rowOff>9526</xdr:rowOff>
    </xdr:from>
    <xdr:to>
      <xdr:col>31</xdr:col>
      <xdr:colOff>390524</xdr:colOff>
      <xdr:row>26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15</xdr:row>
      <xdr:rowOff>76200</xdr:rowOff>
    </xdr:from>
    <xdr:to>
      <xdr:col>13</xdr:col>
      <xdr:colOff>161926</xdr:colOff>
      <xdr:row>33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14</xdr:row>
      <xdr:rowOff>142875</xdr:rowOff>
    </xdr:from>
    <xdr:to>
      <xdr:col>15</xdr:col>
      <xdr:colOff>409575</xdr:colOff>
      <xdr:row>33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12</xdr:row>
      <xdr:rowOff>185736</xdr:rowOff>
    </xdr:from>
    <xdr:to>
      <xdr:col>15</xdr:col>
      <xdr:colOff>266700</xdr:colOff>
      <xdr:row>30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190500</xdr:colOff>
      <xdr:row>13</xdr:row>
      <xdr:rowOff>85725</xdr:rowOff>
    </xdr:from>
    <xdr:to>
      <xdr:col>35</xdr:col>
      <xdr:colOff>123825</xdr:colOff>
      <xdr:row>27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13</xdr:row>
      <xdr:rowOff>104775</xdr:rowOff>
    </xdr:from>
    <xdr:to>
      <xdr:col>12</xdr:col>
      <xdr:colOff>352425</xdr:colOff>
      <xdr:row>32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557211</xdr:colOff>
      <xdr:row>15</xdr:row>
      <xdr:rowOff>133350</xdr:rowOff>
    </xdr:from>
    <xdr:to>
      <xdr:col>18</xdr:col>
      <xdr:colOff>352424</xdr:colOff>
      <xdr:row>30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10</xdr:row>
      <xdr:rowOff>28575</xdr:rowOff>
    </xdr:from>
    <xdr:to>
      <xdr:col>19</xdr:col>
      <xdr:colOff>180975</xdr:colOff>
      <xdr:row>26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319086</xdr:colOff>
      <xdr:row>16</xdr:row>
      <xdr:rowOff>104774</xdr:rowOff>
    </xdr:from>
    <xdr:to>
      <xdr:col>27</xdr:col>
      <xdr:colOff>38100</xdr:colOff>
      <xdr:row>34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>
      <selection activeCell="F20" sqref="F20"/>
    </sheetView>
  </sheetViews>
  <sheetFormatPr defaultColWidth="9.109375" defaultRowHeight="14.4" x14ac:dyDescent="0.3"/>
  <cols>
    <col min="1" max="2" width="9.109375" style="22"/>
    <col min="3" max="3" width="25.109375" style="22" customWidth="1"/>
    <col min="4" max="4" width="45.5546875" style="22" customWidth="1"/>
    <col min="5" max="8" width="9.109375" style="22"/>
    <col min="9" max="9" width="18.6640625" style="22" customWidth="1"/>
    <col min="10" max="13" width="9.109375" style="22"/>
    <col min="14" max="14" width="16.88671875" style="22" customWidth="1"/>
    <col min="15" max="15" width="15.88671875" style="22" customWidth="1"/>
    <col min="16" max="16" width="11.5546875" style="22" bestFit="1" customWidth="1"/>
    <col min="17" max="18" width="9.109375" style="22"/>
    <col min="19" max="19" width="11.33203125" style="22" customWidth="1"/>
    <col min="20" max="20" width="13" style="22" customWidth="1"/>
    <col min="21" max="24" width="9.109375" style="22"/>
    <col min="25" max="25" width="21.88671875" style="22" customWidth="1"/>
    <col min="26" max="26" width="20" style="22" bestFit="1" customWidth="1"/>
    <col min="27" max="28" width="15.6640625" style="22" bestFit="1" customWidth="1"/>
    <col min="29" max="16384" width="9.109375" style="22"/>
  </cols>
  <sheetData>
    <row r="1" spans="1:29" x14ac:dyDescent="0.3">
      <c r="B1" s="23"/>
      <c r="C1" s="23"/>
      <c r="D1" s="23"/>
      <c r="H1" s="23"/>
      <c r="I1" s="23"/>
      <c r="L1" s="23"/>
      <c r="M1" s="23"/>
      <c r="N1" s="23"/>
      <c r="O1" s="23"/>
      <c r="P1" s="23"/>
      <c r="Q1" s="23"/>
      <c r="R1" s="23"/>
      <c r="S1" s="23"/>
      <c r="T1" s="23"/>
      <c r="U1" s="23"/>
      <c r="X1" s="23"/>
      <c r="Y1" s="23"/>
      <c r="Z1" s="23"/>
      <c r="AA1" s="23"/>
      <c r="AB1" s="23"/>
    </row>
    <row r="2" spans="1:29" ht="27" x14ac:dyDescent="0.3">
      <c r="A2" s="24"/>
      <c r="B2" s="25" t="s">
        <v>120</v>
      </c>
      <c r="C2" s="25" t="s">
        <v>121</v>
      </c>
      <c r="D2" s="26" t="s">
        <v>122</v>
      </c>
      <c r="E2" s="27"/>
      <c r="G2" s="24"/>
      <c r="H2" s="28" t="s">
        <v>123</v>
      </c>
      <c r="I2" s="28" t="s">
        <v>124</v>
      </c>
      <c r="J2" s="27"/>
      <c r="K2" s="24"/>
      <c r="L2" s="28" t="s">
        <v>120</v>
      </c>
      <c r="M2" s="28" t="s">
        <v>125</v>
      </c>
      <c r="N2" s="28" t="s">
        <v>126</v>
      </c>
      <c r="O2" s="28" t="s">
        <v>127</v>
      </c>
      <c r="P2" s="28" t="s">
        <v>128</v>
      </c>
      <c r="Q2" s="28" t="s">
        <v>129</v>
      </c>
      <c r="R2" s="28" t="s">
        <v>130</v>
      </c>
      <c r="S2" s="28" t="s">
        <v>131</v>
      </c>
      <c r="T2" s="28" t="s">
        <v>132</v>
      </c>
      <c r="U2" s="28" t="s">
        <v>133</v>
      </c>
      <c r="V2" s="27"/>
      <c r="W2" s="24"/>
      <c r="X2" s="26"/>
      <c r="Y2" s="29" t="s">
        <v>134</v>
      </c>
      <c r="Z2" s="29" t="s">
        <v>135</v>
      </c>
      <c r="AA2" s="29" t="s">
        <v>136</v>
      </c>
      <c r="AB2" s="29" t="s">
        <v>137</v>
      </c>
      <c r="AC2" s="27"/>
    </row>
    <row r="3" spans="1:29" x14ac:dyDescent="0.3">
      <c r="A3" s="24"/>
      <c r="B3" s="30">
        <v>2010</v>
      </c>
      <c r="C3" s="31">
        <v>7.05</v>
      </c>
      <c r="D3" s="31">
        <v>0.93</v>
      </c>
      <c r="E3" s="27"/>
      <c r="G3" s="24"/>
      <c r="H3" s="30">
        <v>2012</v>
      </c>
      <c r="I3" s="32">
        <v>7.2</v>
      </c>
      <c r="J3" s="27"/>
      <c r="K3" s="24"/>
      <c r="L3" s="30">
        <v>2012</v>
      </c>
      <c r="M3" s="33">
        <v>3.09375</v>
      </c>
      <c r="N3" s="34">
        <v>10.06</v>
      </c>
      <c r="O3" s="34">
        <v>8.34</v>
      </c>
      <c r="P3" s="33">
        <v>10.275</v>
      </c>
      <c r="Q3" s="34">
        <v>6.55</v>
      </c>
      <c r="R3" s="34">
        <v>2.1</v>
      </c>
      <c r="S3" s="33">
        <v>5</v>
      </c>
      <c r="T3" s="34">
        <v>8.1</v>
      </c>
      <c r="U3" s="34">
        <v>13.7</v>
      </c>
      <c r="V3" s="27"/>
      <c r="W3" s="24"/>
      <c r="X3" s="26">
        <v>2012</v>
      </c>
      <c r="Y3" s="26">
        <v>4.4238160000000004</v>
      </c>
      <c r="Z3" s="26">
        <v>0.90608279518072299</v>
      </c>
      <c r="AA3" s="26">
        <v>0</v>
      </c>
      <c r="AB3" s="26">
        <v>5.3298987951807231</v>
      </c>
      <c r="AC3" s="27"/>
    </row>
    <row r="4" spans="1:29" x14ac:dyDescent="0.3">
      <c r="A4" s="24"/>
      <c r="B4" s="30">
        <v>2011</v>
      </c>
      <c r="C4" s="31">
        <v>7.14</v>
      </c>
      <c r="D4" s="31">
        <v>0.94</v>
      </c>
      <c r="E4" s="27"/>
      <c r="G4" s="24"/>
      <c r="H4" s="30">
        <v>2013</v>
      </c>
      <c r="I4" s="32">
        <v>8.1750000000000007</v>
      </c>
      <c r="J4" s="27"/>
      <c r="K4" s="24"/>
      <c r="L4" s="30">
        <v>2020</v>
      </c>
      <c r="M4" s="33">
        <v>3.3125</v>
      </c>
      <c r="N4" s="34">
        <v>10.210000000000001</v>
      </c>
      <c r="O4" s="34">
        <v>8.4600000000000009</v>
      </c>
      <c r="P4" s="33">
        <v>10.65206422</v>
      </c>
      <c r="Q4" s="34">
        <v>6.18</v>
      </c>
      <c r="R4" s="34">
        <v>6.5</v>
      </c>
      <c r="S4" s="34">
        <v>5.4</v>
      </c>
      <c r="T4" s="34">
        <v>8.4</v>
      </c>
      <c r="U4" s="34">
        <v>14.6</v>
      </c>
      <c r="V4" s="27"/>
      <c r="W4" s="24"/>
      <c r="X4" s="26">
        <v>2013</v>
      </c>
      <c r="Y4" s="26">
        <v>4.3574965700000003</v>
      </c>
      <c r="Z4" s="26">
        <v>0.89249929746987966</v>
      </c>
      <c r="AA4" s="26">
        <v>0</v>
      </c>
      <c r="AB4" s="26">
        <v>5.2499958674698801</v>
      </c>
      <c r="AC4" s="27"/>
    </row>
    <row r="5" spans="1:29" x14ac:dyDescent="0.3">
      <c r="A5" s="24"/>
      <c r="B5" s="30">
        <v>2012</v>
      </c>
      <c r="C5" s="31">
        <v>7.23</v>
      </c>
      <c r="D5" s="31">
        <v>0.95</v>
      </c>
      <c r="E5" s="27"/>
      <c r="G5" s="24"/>
      <c r="H5" s="30">
        <v>2014</v>
      </c>
      <c r="I5" s="32">
        <v>9.15</v>
      </c>
      <c r="J5" s="27"/>
      <c r="K5" s="24"/>
      <c r="L5" s="30">
        <v>2022</v>
      </c>
      <c r="M5" s="34">
        <v>3.35</v>
      </c>
      <c r="N5" s="34">
        <v>10.28</v>
      </c>
      <c r="O5" s="34">
        <v>8.52</v>
      </c>
      <c r="P5" s="33">
        <v>10.76518349</v>
      </c>
      <c r="Q5" s="34">
        <v>6.11</v>
      </c>
      <c r="R5" s="34">
        <v>6.3</v>
      </c>
      <c r="S5" s="34">
        <v>5.5</v>
      </c>
      <c r="T5" s="34">
        <v>8.4</v>
      </c>
      <c r="U5" s="34">
        <v>14.8</v>
      </c>
      <c r="V5" s="27"/>
      <c r="W5" s="24"/>
      <c r="X5" s="26">
        <v>2014</v>
      </c>
      <c r="Y5" s="26">
        <v>4.2915646543000001</v>
      </c>
      <c r="Z5" s="26">
        <v>0.87899517015783157</v>
      </c>
      <c r="AA5" s="26">
        <v>0</v>
      </c>
      <c r="AB5" s="26">
        <v>5.1705598244578317</v>
      </c>
      <c r="AC5" s="27"/>
    </row>
    <row r="6" spans="1:29" x14ac:dyDescent="0.3">
      <c r="A6" s="24"/>
      <c r="B6" s="30">
        <v>2013</v>
      </c>
      <c r="C6" s="31">
        <v>7.32</v>
      </c>
      <c r="D6" s="31">
        <v>0.95</v>
      </c>
      <c r="E6" s="27"/>
      <c r="G6" s="24"/>
      <c r="H6" s="30">
        <v>2015</v>
      </c>
      <c r="I6" s="32">
        <v>10.125</v>
      </c>
      <c r="J6" s="27"/>
      <c r="K6" s="24"/>
      <c r="L6" s="30">
        <v>2024</v>
      </c>
      <c r="M6" s="33">
        <v>3.3875000000000002</v>
      </c>
      <c r="N6" s="34">
        <v>10.35</v>
      </c>
      <c r="O6" s="34">
        <v>8.58</v>
      </c>
      <c r="P6" s="33">
        <v>10.87830275</v>
      </c>
      <c r="Q6" s="34">
        <v>6.03</v>
      </c>
      <c r="R6" s="34">
        <v>6.2</v>
      </c>
      <c r="S6" s="34">
        <v>5.8</v>
      </c>
      <c r="T6" s="34">
        <v>8.5</v>
      </c>
      <c r="U6" s="33">
        <v>15</v>
      </c>
      <c r="V6" s="27"/>
      <c r="W6" s="24"/>
      <c r="X6" s="26">
        <v>2015</v>
      </c>
      <c r="Y6" s="26">
        <v>4.2260173677569997</v>
      </c>
      <c r="Z6" s="26">
        <v>0.86556982231167479</v>
      </c>
      <c r="AA6" s="26">
        <v>0</v>
      </c>
      <c r="AB6" s="26">
        <v>5.0915871900686751</v>
      </c>
      <c r="AC6" s="27"/>
    </row>
    <row r="7" spans="1:29" x14ac:dyDescent="0.3">
      <c r="A7" s="24"/>
      <c r="B7" s="30">
        <v>2014</v>
      </c>
      <c r="C7" s="31">
        <v>7.41</v>
      </c>
      <c r="D7" s="31">
        <v>0.96</v>
      </c>
      <c r="E7" s="27"/>
      <c r="G7" s="24"/>
      <c r="H7" s="30">
        <v>2016</v>
      </c>
      <c r="I7" s="32">
        <v>11.1</v>
      </c>
      <c r="J7" s="27"/>
      <c r="K7" s="24"/>
      <c r="L7" s="30">
        <v>2026</v>
      </c>
      <c r="M7" s="33">
        <v>3.4125000000000001</v>
      </c>
      <c r="N7" s="34">
        <v>10.42</v>
      </c>
      <c r="O7" s="34">
        <v>8.6300000000000008</v>
      </c>
      <c r="P7" s="33">
        <v>11.029128439999999</v>
      </c>
      <c r="Q7" s="34">
        <v>5.99</v>
      </c>
      <c r="R7" s="33">
        <v>6</v>
      </c>
      <c r="S7" s="34">
        <v>5.7</v>
      </c>
      <c r="T7" s="34">
        <v>8.6</v>
      </c>
      <c r="U7" s="34">
        <v>15.1</v>
      </c>
      <c r="V7" s="27"/>
      <c r="W7" s="24"/>
      <c r="X7" s="26">
        <v>2016</v>
      </c>
      <c r="Y7" s="26">
        <v>4.1608508640794311</v>
      </c>
      <c r="Z7" s="26">
        <v>0.8522224661367509</v>
      </c>
      <c r="AA7" s="26">
        <v>3.0360000000000002E-2</v>
      </c>
      <c r="AB7" s="26">
        <v>5.0434333302161818</v>
      </c>
      <c r="AC7" s="27"/>
    </row>
    <row r="8" spans="1:29" x14ac:dyDescent="0.3">
      <c r="A8" s="24"/>
      <c r="B8" s="30">
        <v>2015</v>
      </c>
      <c r="C8" s="31">
        <v>7.5</v>
      </c>
      <c r="D8" s="31">
        <v>0.97</v>
      </c>
      <c r="E8" s="27"/>
      <c r="G8" s="24"/>
      <c r="H8" s="30">
        <v>2017</v>
      </c>
      <c r="I8" s="32">
        <v>12.074999999999999</v>
      </c>
      <c r="J8" s="27"/>
      <c r="K8" s="24"/>
      <c r="L8" s="30">
        <v>2028</v>
      </c>
      <c r="M8" s="33">
        <v>3.4249999999999998</v>
      </c>
      <c r="N8" s="34">
        <v>10.49</v>
      </c>
      <c r="O8" s="34">
        <v>8.69</v>
      </c>
      <c r="P8" s="33">
        <v>11.21766055</v>
      </c>
      <c r="Q8" s="34">
        <v>5.99</v>
      </c>
      <c r="R8" s="34">
        <v>5.9</v>
      </c>
      <c r="S8" s="34">
        <v>5.9</v>
      </c>
      <c r="T8" s="34">
        <v>8.6999999999999993</v>
      </c>
      <c r="U8" s="34">
        <v>15.3</v>
      </c>
      <c r="V8" s="27"/>
      <c r="W8" s="24"/>
      <c r="X8" s="26">
        <v>2017</v>
      </c>
      <c r="Y8" s="26">
        <v>4.0960613354386357</v>
      </c>
      <c r="Z8" s="26">
        <v>0.83895232171634715</v>
      </c>
      <c r="AA8" s="26">
        <v>6.0720000000000003E-2</v>
      </c>
      <c r="AB8" s="26">
        <v>4.9957336571549833</v>
      </c>
      <c r="AC8" s="27"/>
    </row>
    <row r="9" spans="1:29" x14ac:dyDescent="0.3">
      <c r="A9" s="24"/>
      <c r="B9" s="30">
        <v>2016</v>
      </c>
      <c r="C9" s="31">
        <v>7.59</v>
      </c>
      <c r="D9" s="31">
        <v>0.98</v>
      </c>
      <c r="E9" s="27"/>
      <c r="G9" s="24"/>
      <c r="H9" s="30">
        <v>2018</v>
      </c>
      <c r="I9" s="32">
        <v>13.05</v>
      </c>
      <c r="J9" s="27"/>
      <c r="K9" s="24"/>
      <c r="L9" s="30">
        <v>2030</v>
      </c>
      <c r="M9" s="33">
        <v>3.4375</v>
      </c>
      <c r="N9" s="34">
        <v>10.56</v>
      </c>
      <c r="O9" s="34">
        <v>8.75</v>
      </c>
      <c r="P9" s="33">
        <v>11.40619266</v>
      </c>
      <c r="Q9" s="34">
        <v>5.99</v>
      </c>
      <c r="R9" s="34">
        <v>5.7</v>
      </c>
      <c r="S9" s="33">
        <v>6</v>
      </c>
      <c r="T9" s="34">
        <v>8.6999999999999993</v>
      </c>
      <c r="U9" s="34">
        <v>15.4</v>
      </c>
      <c r="V9" s="27"/>
      <c r="W9" s="24"/>
      <c r="X9" s="26">
        <v>2018</v>
      </c>
      <c r="Y9" s="26">
        <v>4.0316450120842493</v>
      </c>
      <c r="Z9" s="26">
        <v>0.82575861693291852</v>
      </c>
      <c r="AA9" s="26">
        <v>9.1079999999999994E-2</v>
      </c>
      <c r="AB9" s="26">
        <v>4.9484836290171677</v>
      </c>
      <c r="AC9" s="27"/>
    </row>
    <row r="10" spans="1:29" x14ac:dyDescent="0.3">
      <c r="A10" s="24"/>
      <c r="B10" s="30">
        <v>2017</v>
      </c>
      <c r="C10" s="31">
        <v>7.68</v>
      </c>
      <c r="D10" s="31">
        <v>0.99</v>
      </c>
      <c r="E10" s="27"/>
      <c r="G10" s="24"/>
      <c r="H10" s="30">
        <v>2019</v>
      </c>
      <c r="I10" s="32">
        <v>14.025</v>
      </c>
      <c r="J10" s="27"/>
      <c r="K10" s="24"/>
      <c r="L10" s="30">
        <v>2035</v>
      </c>
      <c r="M10" s="33">
        <v>3.4375</v>
      </c>
      <c r="N10" s="34">
        <v>10.9</v>
      </c>
      <c r="O10" s="34">
        <v>9.0299999999999994</v>
      </c>
      <c r="P10" s="33">
        <v>12.066055049999999</v>
      </c>
      <c r="Q10" s="34">
        <v>6.12</v>
      </c>
      <c r="R10" s="34">
        <v>5.9</v>
      </c>
      <c r="S10" s="34">
        <v>6.3</v>
      </c>
      <c r="T10" s="34">
        <v>8.9</v>
      </c>
      <c r="U10" s="34">
        <v>15.8</v>
      </c>
      <c r="V10" s="27"/>
      <c r="W10" s="24"/>
      <c r="X10" s="26">
        <v>2019</v>
      </c>
      <c r="Y10" s="26">
        <v>3.9675991619634061</v>
      </c>
      <c r="Z10" s="26">
        <v>0.81264079220937246</v>
      </c>
      <c r="AA10" s="26">
        <v>0.12144000000000001</v>
      </c>
      <c r="AB10" s="26">
        <v>4.9016799541727787</v>
      </c>
      <c r="AC10" s="27"/>
    </row>
    <row r="11" spans="1:29" x14ac:dyDescent="0.3">
      <c r="A11" s="24"/>
      <c r="B11" s="30">
        <v>2018</v>
      </c>
      <c r="C11" s="31">
        <v>7.77</v>
      </c>
      <c r="D11" s="31">
        <v>0.99</v>
      </c>
      <c r="E11" s="27"/>
      <c r="G11" s="24"/>
      <c r="H11" s="30">
        <v>2020</v>
      </c>
      <c r="I11" s="32">
        <v>15</v>
      </c>
      <c r="J11" s="27"/>
      <c r="K11" s="24"/>
      <c r="L11" s="30">
        <v>2040</v>
      </c>
      <c r="M11" s="33">
        <v>3.4375</v>
      </c>
      <c r="N11" s="34">
        <v>11.88</v>
      </c>
      <c r="O11" s="34">
        <v>9.84</v>
      </c>
      <c r="P11" s="33">
        <v>12.725917430000001</v>
      </c>
      <c r="Q11" s="34">
        <v>6.28</v>
      </c>
      <c r="R11" s="33">
        <v>6</v>
      </c>
      <c r="S11" s="34">
        <v>6.5</v>
      </c>
      <c r="T11" s="33">
        <v>9</v>
      </c>
      <c r="U11" s="34">
        <v>16.100000000000001</v>
      </c>
      <c r="V11" s="27"/>
      <c r="W11" s="24"/>
      <c r="X11" s="26">
        <v>2020</v>
      </c>
      <c r="Y11" s="26">
        <v>3.903918090343772</v>
      </c>
      <c r="Z11" s="26">
        <v>0.79959768115474861</v>
      </c>
      <c r="AA11" s="26">
        <v>0.15179999999999999</v>
      </c>
      <c r="AB11" s="26">
        <v>4.8553157714985211</v>
      </c>
      <c r="AC11" s="27"/>
    </row>
    <row r="12" spans="1:29" x14ac:dyDescent="0.3">
      <c r="A12" s="24"/>
      <c r="B12" s="30">
        <v>2019</v>
      </c>
      <c r="C12" s="31">
        <v>7.86</v>
      </c>
      <c r="D12" s="31">
        <v>1</v>
      </c>
      <c r="E12" s="27"/>
      <c r="G12" s="24"/>
      <c r="H12" s="30">
        <v>2021</v>
      </c>
      <c r="I12" s="32">
        <v>15.975</v>
      </c>
      <c r="J12" s="27"/>
      <c r="K12" s="24"/>
      <c r="L12" s="30">
        <v>2045</v>
      </c>
      <c r="M12" s="33">
        <v>3.4375</v>
      </c>
      <c r="N12" s="34">
        <v>12.87</v>
      </c>
      <c r="O12" s="34">
        <v>10.66</v>
      </c>
      <c r="P12" s="33">
        <v>13.38577982</v>
      </c>
      <c r="Q12" s="34">
        <v>6.44</v>
      </c>
      <c r="R12" s="34">
        <v>6.1</v>
      </c>
      <c r="S12" s="34">
        <v>6.8</v>
      </c>
      <c r="T12" s="34">
        <v>9.1999999999999993</v>
      </c>
      <c r="U12" s="34">
        <v>16.5</v>
      </c>
      <c r="V12" s="27"/>
      <c r="W12" s="24"/>
      <c r="X12" s="26">
        <v>2021</v>
      </c>
      <c r="Y12" s="26">
        <v>3.867782139440334</v>
      </c>
      <c r="Z12" s="26">
        <v>0.79219634181308052</v>
      </c>
      <c r="AA12" s="26">
        <v>0.18215999999999999</v>
      </c>
      <c r="AB12" s="26">
        <v>4.8421384812534143</v>
      </c>
      <c r="AC12" s="27"/>
    </row>
    <row r="13" spans="1:29" x14ac:dyDescent="0.3">
      <c r="A13" s="24"/>
      <c r="B13" s="30">
        <v>2020</v>
      </c>
      <c r="C13" s="31">
        <v>7.95</v>
      </c>
      <c r="D13" s="31">
        <v>1.01</v>
      </c>
      <c r="E13" s="27"/>
      <c r="G13" s="24"/>
      <c r="H13" s="30">
        <v>2022</v>
      </c>
      <c r="I13" s="32">
        <v>16.95</v>
      </c>
      <c r="J13" s="27"/>
      <c r="K13" s="24"/>
      <c r="L13" s="30">
        <v>2050</v>
      </c>
      <c r="M13" s="33">
        <v>3.4375</v>
      </c>
      <c r="N13" s="34">
        <v>13.85</v>
      </c>
      <c r="O13" s="34">
        <v>11.47</v>
      </c>
      <c r="P13" s="33">
        <v>13.91366972</v>
      </c>
      <c r="Q13" s="34">
        <v>6.6</v>
      </c>
      <c r="R13" s="34">
        <v>6.2</v>
      </c>
      <c r="S13" s="34">
        <v>7.1</v>
      </c>
      <c r="T13" s="34">
        <v>9.4</v>
      </c>
      <c r="U13" s="34">
        <v>16.8</v>
      </c>
      <c r="V13" s="27"/>
      <c r="W13" s="24"/>
      <c r="X13" s="26">
        <v>2022</v>
      </c>
      <c r="Y13" s="26">
        <v>3.8320036880459316</v>
      </c>
      <c r="Z13" s="26">
        <v>0.78486822526241984</v>
      </c>
      <c r="AA13" s="26">
        <v>0.21251999999999999</v>
      </c>
      <c r="AB13" s="26">
        <v>4.8293919133083509</v>
      </c>
      <c r="AC13" s="27"/>
    </row>
    <row r="14" spans="1:29" x14ac:dyDescent="0.3">
      <c r="A14" s="24"/>
      <c r="B14" s="30">
        <v>2021</v>
      </c>
      <c r="C14" s="31">
        <v>8.0399999999999991</v>
      </c>
      <c r="D14" s="31">
        <v>1.02</v>
      </c>
      <c r="E14" s="27"/>
      <c r="G14" s="24"/>
      <c r="H14" s="30">
        <v>2023</v>
      </c>
      <c r="I14" s="32">
        <v>17.925000000000001</v>
      </c>
      <c r="J14" s="27"/>
      <c r="L14" s="35"/>
      <c r="M14" s="35"/>
      <c r="N14" s="35"/>
      <c r="O14" s="35"/>
      <c r="P14" s="35"/>
      <c r="Q14" s="35"/>
      <c r="R14" s="35"/>
      <c r="S14" s="35"/>
      <c r="T14" s="35"/>
      <c r="U14" s="35"/>
      <c r="W14" s="24"/>
      <c r="X14" s="26">
        <v>2023</v>
      </c>
      <c r="Y14" s="26">
        <v>3.7965811511654715</v>
      </c>
      <c r="Z14" s="26">
        <v>0.77761300686521717</v>
      </c>
      <c r="AA14" s="26">
        <v>0.24288000000000001</v>
      </c>
      <c r="AB14" s="26">
        <v>4.8170741580306888</v>
      </c>
      <c r="AC14" s="27"/>
    </row>
    <row r="15" spans="1:29" x14ac:dyDescent="0.3">
      <c r="A15" s="24"/>
      <c r="B15" s="30">
        <v>2022</v>
      </c>
      <c r="C15" s="31">
        <v>8.14</v>
      </c>
      <c r="D15" s="31">
        <v>1.02</v>
      </c>
      <c r="E15" s="27"/>
      <c r="G15" s="24"/>
      <c r="H15" s="30">
        <v>2024</v>
      </c>
      <c r="I15" s="32">
        <v>18.899999999999999</v>
      </c>
      <c r="J15" s="27"/>
      <c r="W15" s="24"/>
      <c r="X15" s="26">
        <v>2024</v>
      </c>
      <c r="Y15" s="26">
        <v>3.7615099796538165</v>
      </c>
      <c r="Z15" s="26">
        <v>0.77042975486885412</v>
      </c>
      <c r="AA15" s="26">
        <v>0.27323999999999998</v>
      </c>
      <c r="AB15" s="26">
        <v>4.8051797345226701</v>
      </c>
      <c r="AC15" s="27"/>
    </row>
    <row r="16" spans="1:29" x14ac:dyDescent="0.3">
      <c r="A16" s="24"/>
      <c r="B16" s="30">
        <v>2023</v>
      </c>
      <c r="C16" s="31">
        <v>8.23</v>
      </c>
      <c r="D16" s="31">
        <v>1.03</v>
      </c>
      <c r="E16" s="27"/>
      <c r="G16" s="24"/>
      <c r="H16" s="30">
        <v>2025</v>
      </c>
      <c r="I16" s="32">
        <v>19.875</v>
      </c>
      <c r="J16" s="27"/>
      <c r="W16" s="24"/>
      <c r="X16" s="26">
        <v>2025</v>
      </c>
      <c r="Y16" s="26">
        <v>3.7267856598572777</v>
      </c>
      <c r="Z16" s="26">
        <v>0.76331754479004499</v>
      </c>
      <c r="AA16" s="26">
        <v>0.30359999999999998</v>
      </c>
      <c r="AB16" s="26">
        <v>4.7937032046473229</v>
      </c>
      <c r="AC16" s="27"/>
    </row>
    <row r="17" spans="1:29" x14ac:dyDescent="0.3">
      <c r="A17" s="24"/>
      <c r="B17" s="30">
        <v>2024</v>
      </c>
      <c r="C17" s="31">
        <v>8.33</v>
      </c>
      <c r="D17" s="31">
        <v>1.04</v>
      </c>
      <c r="E17" s="27"/>
      <c r="G17" s="24"/>
      <c r="H17" s="30">
        <v>2026</v>
      </c>
      <c r="I17" s="32">
        <v>20.85</v>
      </c>
      <c r="J17" s="27"/>
      <c r="W17" s="24"/>
      <c r="X17" s="26">
        <v>2026</v>
      </c>
      <c r="Y17" s="26">
        <v>3.6924067132587055</v>
      </c>
      <c r="Z17" s="26">
        <v>0.75627607379997597</v>
      </c>
      <c r="AA17" s="26">
        <v>0.33395999999999998</v>
      </c>
      <c r="AB17" s="26">
        <v>4.7826427870586814</v>
      </c>
      <c r="AC17" s="27"/>
    </row>
    <row r="18" spans="1:29" x14ac:dyDescent="0.3">
      <c r="A18" s="24"/>
      <c r="B18" s="30">
        <v>2025</v>
      </c>
      <c r="C18" s="31">
        <v>8.42</v>
      </c>
      <c r="D18" s="31">
        <v>1.05</v>
      </c>
      <c r="E18" s="27"/>
      <c r="G18" s="24"/>
      <c r="H18" s="30">
        <v>2027</v>
      </c>
      <c r="I18" s="32">
        <v>21.824999999999999</v>
      </c>
      <c r="J18" s="27"/>
      <c r="W18" s="24"/>
      <c r="X18" s="26">
        <v>2027</v>
      </c>
      <c r="Y18" s="26">
        <v>3.6583686961261184</v>
      </c>
      <c r="Z18" s="26">
        <v>0.74930443173667494</v>
      </c>
      <c r="AA18" s="26">
        <v>0.36431999999999998</v>
      </c>
      <c r="AB18" s="26">
        <v>4.7719931278627934</v>
      </c>
      <c r="AC18" s="27"/>
    </row>
    <row r="19" spans="1:29" x14ac:dyDescent="0.3">
      <c r="A19" s="24"/>
      <c r="B19" s="30">
        <v>2026</v>
      </c>
      <c r="C19" s="31">
        <v>8.51</v>
      </c>
      <c r="D19" s="31">
        <v>1.05</v>
      </c>
      <c r="E19" s="27"/>
      <c r="G19" s="24"/>
      <c r="H19" s="30">
        <v>2028</v>
      </c>
      <c r="I19" s="32">
        <v>22.8</v>
      </c>
      <c r="J19" s="27"/>
      <c r="W19" s="24"/>
      <c r="X19" s="26">
        <v>2028</v>
      </c>
      <c r="Y19" s="26">
        <v>3.6246671991648576</v>
      </c>
      <c r="Z19" s="26">
        <v>0.7424017154915975</v>
      </c>
      <c r="AA19" s="26">
        <v>0.39467999999999998</v>
      </c>
      <c r="AB19" s="26">
        <v>4.7617489146564544</v>
      </c>
      <c r="AC19" s="27"/>
    </row>
    <row r="20" spans="1:29" x14ac:dyDescent="0.3">
      <c r="A20" s="24"/>
      <c r="B20" s="30">
        <v>2027</v>
      </c>
      <c r="C20" s="31">
        <v>8.61</v>
      </c>
      <c r="D20" s="31">
        <v>1.06</v>
      </c>
      <c r="E20" s="27"/>
      <c r="G20" s="24"/>
      <c r="H20" s="30">
        <v>2029</v>
      </c>
      <c r="I20" s="32">
        <v>23.774999999999999</v>
      </c>
      <c r="J20" s="27"/>
      <c r="W20" s="24"/>
      <c r="X20" s="26">
        <v>2029</v>
      </c>
      <c r="Y20" s="26">
        <v>3.5913008471732093</v>
      </c>
      <c r="Z20" s="26">
        <v>0.73556764339692238</v>
      </c>
      <c r="AA20" s="26">
        <v>0.42503999999999997</v>
      </c>
      <c r="AB20" s="26">
        <v>4.7519084905701314</v>
      </c>
      <c r="AC20" s="27"/>
    </row>
    <row r="21" spans="1:29" x14ac:dyDescent="0.3">
      <c r="A21" s="24"/>
      <c r="B21" s="30">
        <v>2028</v>
      </c>
      <c r="C21" s="31">
        <v>8.6999999999999993</v>
      </c>
      <c r="D21" s="31">
        <v>1.07</v>
      </c>
      <c r="E21" s="27"/>
      <c r="G21" s="24"/>
      <c r="H21" s="30">
        <v>2030</v>
      </c>
      <c r="I21" s="32">
        <v>24.75</v>
      </c>
      <c r="J21" s="27"/>
      <c r="W21" s="24"/>
      <c r="X21" s="26">
        <v>2030</v>
      </c>
      <c r="Y21" s="26">
        <v>3.5582652987014773</v>
      </c>
      <c r="Z21" s="26">
        <v>0.72880132624006166</v>
      </c>
      <c r="AA21" s="26">
        <v>0.46</v>
      </c>
      <c r="AB21" s="26">
        <v>4.7470666249415387</v>
      </c>
      <c r="AC21" s="27"/>
    </row>
    <row r="22" spans="1:29" x14ac:dyDescent="0.3">
      <c r="A22" s="24"/>
      <c r="B22" s="30">
        <v>2029</v>
      </c>
      <c r="C22" s="31">
        <v>8.8000000000000007</v>
      </c>
      <c r="D22" s="31">
        <v>1.07</v>
      </c>
      <c r="E22" s="27"/>
      <c r="G22" s="24"/>
      <c r="H22" s="30">
        <v>2031</v>
      </c>
      <c r="I22" s="32">
        <v>25.8</v>
      </c>
      <c r="J22" s="27"/>
      <c r="W22" s="24"/>
      <c r="X22" s="26">
        <v>2031</v>
      </c>
      <c r="Y22" s="26">
        <v>3.5242432457144623</v>
      </c>
      <c r="Z22" s="26">
        <v>0.72183295394151648</v>
      </c>
      <c r="AA22" s="26">
        <v>0.48299999999999998</v>
      </c>
      <c r="AB22" s="26">
        <v>4.7290761996559789</v>
      </c>
      <c r="AC22" s="27"/>
    </row>
    <row r="23" spans="1:29" x14ac:dyDescent="0.3">
      <c r="A23" s="24"/>
      <c r="B23" s="30">
        <v>2030</v>
      </c>
      <c r="C23" s="31">
        <v>8.89</v>
      </c>
      <c r="D23" s="31">
        <v>1.08</v>
      </c>
      <c r="E23" s="27"/>
      <c r="G23" s="24"/>
      <c r="H23" s="30">
        <v>2032</v>
      </c>
      <c r="I23" s="32">
        <v>26.85</v>
      </c>
      <c r="J23" s="27"/>
      <c r="W23" s="24"/>
      <c r="X23" s="26">
        <v>2032</v>
      </c>
      <c r="Y23" s="26">
        <v>3.4905464132573161</v>
      </c>
      <c r="Z23" s="26">
        <v>0.71493119307679986</v>
      </c>
      <c r="AA23" s="26">
        <v>0.50600000000000001</v>
      </c>
      <c r="AB23" s="26">
        <v>4.7114776063341166</v>
      </c>
      <c r="AC23" s="27"/>
    </row>
    <row r="24" spans="1:29" x14ac:dyDescent="0.3">
      <c r="A24" s="24"/>
      <c r="B24" s="30">
        <v>2031</v>
      </c>
      <c r="C24" s="31">
        <v>9.02</v>
      </c>
      <c r="D24" s="31">
        <v>1.0900000000000001</v>
      </c>
      <c r="E24" s="27"/>
      <c r="G24" s="24"/>
      <c r="H24" s="30">
        <v>2033</v>
      </c>
      <c r="I24" s="32">
        <v>27.9</v>
      </c>
      <c r="J24" s="27"/>
      <c r="W24" s="24"/>
      <c r="X24" s="26">
        <v>2033</v>
      </c>
      <c r="Y24" s="26">
        <v>3.4571695591247447</v>
      </c>
      <c r="Z24" s="26">
        <v>0.70809496994121279</v>
      </c>
      <c r="AA24" s="26">
        <v>0.52900000000000003</v>
      </c>
      <c r="AB24" s="26">
        <v>4.6942645290659577</v>
      </c>
      <c r="AC24" s="27"/>
    </row>
    <row r="25" spans="1:29" x14ac:dyDescent="0.3">
      <c r="A25" s="24"/>
      <c r="B25" s="30">
        <v>2032</v>
      </c>
      <c r="C25" s="31">
        <v>9.15</v>
      </c>
      <c r="D25" s="31">
        <v>1.1000000000000001</v>
      </c>
      <c r="E25" s="27"/>
      <c r="G25" s="24"/>
      <c r="H25" s="30">
        <v>2034</v>
      </c>
      <c r="I25" s="32">
        <v>28.95</v>
      </c>
      <c r="J25" s="27"/>
      <c r="W25" s="24"/>
      <c r="X25" s="26">
        <v>2034</v>
      </c>
      <c r="Y25" s="26">
        <v>3.4241114735334959</v>
      </c>
      <c r="Z25" s="26">
        <v>0.70132403674782451</v>
      </c>
      <c r="AA25" s="26">
        <v>0.55200000000000005</v>
      </c>
      <c r="AB25" s="26">
        <v>4.6774355102813203</v>
      </c>
      <c r="AC25" s="27"/>
    </row>
    <row r="26" spans="1:29" x14ac:dyDescent="0.3">
      <c r="A26" s="24"/>
      <c r="B26" s="30">
        <v>2033</v>
      </c>
      <c r="C26" s="31">
        <v>9.2799999999999994</v>
      </c>
      <c r="D26" s="31">
        <v>1.1000000000000001</v>
      </c>
      <c r="E26" s="27"/>
      <c r="G26" s="24"/>
      <c r="H26" s="30">
        <v>2035</v>
      </c>
      <c r="I26" s="32">
        <v>30</v>
      </c>
      <c r="J26" s="27"/>
      <c r="W26" s="24"/>
      <c r="X26" s="26">
        <v>2035</v>
      </c>
      <c r="Y26" s="26">
        <v>3.3913669787981626</v>
      </c>
      <c r="Z26" s="26">
        <v>0.69461733300685269</v>
      </c>
      <c r="AA26" s="26">
        <v>0.57499999999999996</v>
      </c>
      <c r="AB26" s="26">
        <v>4.6609843118050156</v>
      </c>
      <c r="AC26" s="27"/>
    </row>
    <row r="27" spans="1:29" x14ac:dyDescent="0.3">
      <c r="A27" s="24"/>
      <c r="B27" s="30">
        <v>2034</v>
      </c>
      <c r="C27" s="31">
        <v>9.41</v>
      </c>
      <c r="D27" s="31">
        <v>1.1100000000000001</v>
      </c>
      <c r="E27" s="27"/>
      <c r="G27" s="24"/>
      <c r="H27" s="30">
        <v>2036</v>
      </c>
      <c r="I27" s="32">
        <v>31</v>
      </c>
      <c r="J27" s="27"/>
      <c r="W27" s="24"/>
      <c r="X27" s="26">
        <v>2036</v>
      </c>
      <c r="Y27" s="26">
        <v>3.3589349290101804</v>
      </c>
      <c r="Z27" s="26">
        <v>0.68797462401413334</v>
      </c>
      <c r="AA27" s="26">
        <v>0.59799999999999998</v>
      </c>
      <c r="AB27" s="26">
        <v>4.6449095530243136</v>
      </c>
      <c r="AC27" s="27"/>
    </row>
    <row r="28" spans="1:29" x14ac:dyDescent="0.3">
      <c r="A28" s="24"/>
      <c r="B28" s="30">
        <v>2035</v>
      </c>
      <c r="C28" s="31">
        <v>9.5500000000000007</v>
      </c>
      <c r="D28" s="31">
        <v>1.1200000000000001</v>
      </c>
      <c r="E28" s="27"/>
      <c r="G28" s="24"/>
      <c r="H28" s="30">
        <v>2037</v>
      </c>
      <c r="I28" s="32">
        <v>32</v>
      </c>
      <c r="J28" s="27"/>
      <c r="W28" s="24"/>
      <c r="X28" s="26">
        <v>2037</v>
      </c>
      <c r="Y28" s="26">
        <v>3.3268102097200782</v>
      </c>
      <c r="Z28" s="26">
        <v>0.68139486223182333</v>
      </c>
      <c r="AA28" s="26">
        <v>0.621</v>
      </c>
      <c r="AB28" s="26">
        <v>4.6292050719519011</v>
      </c>
      <c r="AC28" s="27"/>
    </row>
    <row r="29" spans="1:29" x14ac:dyDescent="0.3">
      <c r="A29" s="24"/>
      <c r="B29" s="30">
        <v>2036</v>
      </c>
      <c r="C29" s="31">
        <v>9.68</v>
      </c>
      <c r="D29" s="31">
        <v>1.1299999999999999</v>
      </c>
      <c r="E29" s="27"/>
      <c r="G29" s="24"/>
      <c r="H29" s="30">
        <v>2038</v>
      </c>
      <c r="I29" s="32">
        <v>33</v>
      </c>
      <c r="J29" s="27"/>
      <c r="W29" s="24"/>
      <c r="X29" s="26">
        <v>2038</v>
      </c>
      <c r="Y29" s="26">
        <v>3.2949917376228766</v>
      </c>
      <c r="Z29" s="26">
        <v>0.67487782577817967</v>
      </c>
      <c r="AA29" s="26">
        <v>0.64400000000000002</v>
      </c>
      <c r="AB29" s="26">
        <v>4.6138695634010567</v>
      </c>
      <c r="AC29" s="27"/>
    </row>
    <row r="30" spans="1:29" x14ac:dyDescent="0.3">
      <c r="A30" s="24"/>
      <c r="B30" s="30">
        <v>2037</v>
      </c>
      <c r="C30" s="31">
        <v>9.81</v>
      </c>
      <c r="D30" s="31">
        <v>1.1399999999999999</v>
      </c>
      <c r="E30" s="27"/>
      <c r="G30" s="24"/>
      <c r="H30" s="30">
        <v>2039</v>
      </c>
      <c r="I30" s="32">
        <v>34</v>
      </c>
      <c r="J30" s="27"/>
      <c r="W30" s="24"/>
      <c r="X30" s="26">
        <v>2039</v>
      </c>
      <c r="Y30" s="26">
        <v>3.2634744602466501</v>
      </c>
      <c r="Z30" s="26">
        <v>0.66842247980955494</v>
      </c>
      <c r="AA30" s="26">
        <v>0.66700000000000004</v>
      </c>
      <c r="AB30" s="26">
        <v>4.5988969400562052</v>
      </c>
      <c r="AC30" s="27"/>
    </row>
    <row r="31" spans="1:29" x14ac:dyDescent="0.3">
      <c r="A31" s="24"/>
      <c r="B31" s="30">
        <v>2038</v>
      </c>
      <c r="C31" s="31">
        <v>9.94</v>
      </c>
      <c r="D31" s="31">
        <v>1.1399999999999999</v>
      </c>
      <c r="E31" s="27"/>
      <c r="G31" s="24"/>
      <c r="H31" s="30">
        <v>2040</v>
      </c>
      <c r="I31" s="32">
        <v>35</v>
      </c>
      <c r="J31" s="27"/>
      <c r="W31" s="24"/>
      <c r="X31" s="26">
        <v>2040</v>
      </c>
      <c r="Y31" s="26">
        <v>3.2322573556441809</v>
      </c>
      <c r="Z31" s="26">
        <v>0.66202861501145871</v>
      </c>
      <c r="AA31" s="26">
        <v>0.69</v>
      </c>
      <c r="AB31" s="26">
        <v>4.5842859706556398</v>
      </c>
      <c r="AC31" s="27"/>
    </row>
    <row r="32" spans="1:29" x14ac:dyDescent="0.3">
      <c r="A32" s="24"/>
      <c r="B32" s="30">
        <v>2039</v>
      </c>
      <c r="C32" s="31">
        <v>10.07</v>
      </c>
      <c r="D32" s="31">
        <v>1.1499999999999999</v>
      </c>
      <c r="E32" s="27"/>
      <c r="G32" s="24"/>
      <c r="H32" s="30">
        <v>2041</v>
      </c>
      <c r="I32" s="32">
        <v>36</v>
      </c>
      <c r="J32" s="27"/>
      <c r="W32" s="24"/>
      <c r="X32" s="26">
        <v>2041</v>
      </c>
      <c r="Y32" s="26">
        <v>3.2013364320877407</v>
      </c>
      <c r="Z32" s="26">
        <v>0.65569541380110363</v>
      </c>
      <c r="AA32" s="26">
        <v>0.71299999999999997</v>
      </c>
      <c r="AB32" s="26">
        <v>4.5700318458888445</v>
      </c>
      <c r="AC32" s="27"/>
    </row>
    <row r="33" spans="1:29" x14ac:dyDescent="0.3">
      <c r="A33" s="24"/>
      <c r="B33" s="30">
        <v>2040</v>
      </c>
      <c r="C33" s="31">
        <v>10.199999999999999</v>
      </c>
      <c r="D33" s="31">
        <v>1.1599999999999999</v>
      </c>
      <c r="E33" s="27"/>
      <c r="G33" s="24"/>
      <c r="H33" s="30">
        <v>2042</v>
      </c>
      <c r="I33" s="32">
        <v>37</v>
      </c>
      <c r="J33" s="27"/>
      <c r="W33" s="24"/>
      <c r="X33" s="26">
        <v>2042</v>
      </c>
      <c r="Y33" s="26">
        <v>3.1707077277668616</v>
      </c>
      <c r="Z33" s="26">
        <v>0.64942206472333319</v>
      </c>
      <c r="AA33" s="26">
        <v>0.73599999999999999</v>
      </c>
      <c r="AB33" s="26">
        <v>4.5561297924901956</v>
      </c>
      <c r="AC33" s="27"/>
    </row>
    <row r="34" spans="1:29" x14ac:dyDescent="0.3">
      <c r="A34" s="24"/>
      <c r="B34" s="30">
        <v>2041</v>
      </c>
      <c r="C34" s="31">
        <v>10.32</v>
      </c>
      <c r="D34" s="31">
        <v>1.17</v>
      </c>
      <c r="E34" s="27"/>
      <c r="G34" s="24"/>
      <c r="H34" s="30">
        <v>2043</v>
      </c>
      <c r="I34" s="32">
        <v>38</v>
      </c>
      <c r="J34" s="27"/>
      <c r="W34" s="24"/>
      <c r="X34" s="26">
        <v>2043</v>
      </c>
      <c r="Y34" s="26">
        <v>3.1403703104891951</v>
      </c>
      <c r="Z34" s="26">
        <v>0.64320837684718457</v>
      </c>
      <c r="AA34" s="26">
        <v>0.75900000000000001</v>
      </c>
      <c r="AB34" s="26">
        <v>4.5425786873363796</v>
      </c>
      <c r="AC34" s="27"/>
    </row>
    <row r="35" spans="1:29" x14ac:dyDescent="0.3">
      <c r="A35" s="24"/>
      <c r="B35" s="30">
        <v>2042</v>
      </c>
      <c r="C35" s="31">
        <v>10.44</v>
      </c>
      <c r="D35" s="31">
        <v>1.18</v>
      </c>
      <c r="E35" s="27"/>
      <c r="G35" s="24"/>
      <c r="H35" s="30">
        <v>2044</v>
      </c>
      <c r="I35" s="32">
        <v>39</v>
      </c>
      <c r="J35" s="27"/>
      <c r="W35" s="24"/>
      <c r="X35" s="26">
        <v>2044</v>
      </c>
      <c r="Y35" s="26">
        <v>3.1103192773843014</v>
      </c>
      <c r="Z35" s="26">
        <v>0.63705334597027863</v>
      </c>
      <c r="AA35" s="26">
        <v>0.78200000000000003</v>
      </c>
      <c r="AB35" s="26">
        <v>4.5293726233545799</v>
      </c>
      <c r="AC35" s="27"/>
    </row>
    <row r="36" spans="1:29" x14ac:dyDescent="0.3">
      <c r="A36" s="24"/>
      <c r="B36" s="30">
        <v>2043</v>
      </c>
      <c r="C36" s="31">
        <v>10.56</v>
      </c>
      <c r="D36" s="31">
        <v>1.18</v>
      </c>
      <c r="E36" s="27"/>
      <c r="G36" s="24"/>
      <c r="H36" s="30">
        <v>2045</v>
      </c>
      <c r="I36" s="32">
        <v>40</v>
      </c>
      <c r="J36" s="27"/>
      <c r="W36" s="24"/>
      <c r="X36" s="26">
        <v>2045</v>
      </c>
      <c r="Y36" s="26">
        <v>3.0805537546104609</v>
      </c>
      <c r="Z36" s="26">
        <v>0.63095679311298603</v>
      </c>
      <c r="AA36" s="26">
        <v>0.80500000000000005</v>
      </c>
      <c r="AB36" s="26">
        <v>4.5165105477234473</v>
      </c>
      <c r="AC36" s="27"/>
    </row>
    <row r="37" spans="1:29" x14ac:dyDescent="0.3">
      <c r="A37" s="24"/>
      <c r="B37" s="30">
        <v>2044</v>
      </c>
      <c r="C37" s="31">
        <v>10.68</v>
      </c>
      <c r="D37" s="31">
        <v>1.19</v>
      </c>
      <c r="E37" s="27"/>
      <c r="G37" s="24"/>
      <c r="H37" s="30">
        <v>2046</v>
      </c>
      <c r="I37" s="32">
        <v>41</v>
      </c>
      <c r="J37" s="27"/>
      <c r="W37" s="24"/>
      <c r="X37" s="26">
        <v>2046</v>
      </c>
      <c r="Y37" s="26">
        <v>3.0510688970643542</v>
      </c>
      <c r="Z37" s="26">
        <v>0.62491772590474737</v>
      </c>
      <c r="AA37" s="26">
        <v>0.82799999999999996</v>
      </c>
      <c r="AB37" s="26">
        <v>4.5039866229691023</v>
      </c>
      <c r="AC37" s="27"/>
    </row>
    <row r="38" spans="1:29" x14ac:dyDescent="0.3">
      <c r="A38" s="24"/>
      <c r="B38" s="30">
        <v>2045</v>
      </c>
      <c r="C38" s="31">
        <v>10.81</v>
      </c>
      <c r="D38" s="31">
        <v>1.2</v>
      </c>
      <c r="E38" s="27"/>
      <c r="G38" s="24"/>
      <c r="H38" s="30">
        <v>2047</v>
      </c>
      <c r="I38" s="32">
        <v>42</v>
      </c>
      <c r="J38" s="27"/>
      <c r="W38" s="24"/>
      <c r="X38" s="26">
        <v>2047</v>
      </c>
      <c r="Y38" s="26">
        <v>3.0218638880937116</v>
      </c>
      <c r="Z38" s="26">
        <v>0.61893597707943504</v>
      </c>
      <c r="AA38" s="26">
        <v>0.85099999999999998</v>
      </c>
      <c r="AB38" s="26">
        <v>4.4917998651731468</v>
      </c>
      <c r="AC38" s="27"/>
    </row>
    <row r="39" spans="1:29" x14ac:dyDescent="0.3">
      <c r="A39" s="24"/>
      <c r="B39" s="30">
        <v>2046</v>
      </c>
      <c r="C39" s="31">
        <v>10.93</v>
      </c>
      <c r="D39" s="31">
        <v>1.21</v>
      </c>
      <c r="E39" s="27"/>
      <c r="G39" s="24"/>
      <c r="H39" s="30">
        <v>2048</v>
      </c>
      <c r="I39" s="32">
        <v>43</v>
      </c>
      <c r="J39" s="27"/>
      <c r="W39" s="24"/>
      <c r="X39" s="26">
        <v>2048</v>
      </c>
      <c r="Y39" s="26">
        <v>2.992933939212775</v>
      </c>
      <c r="Z39" s="26">
        <v>0.61301056586285763</v>
      </c>
      <c r="AA39" s="26">
        <v>0.874</v>
      </c>
      <c r="AB39" s="26">
        <v>4.4799445050756326</v>
      </c>
      <c r="AC39" s="27"/>
    </row>
    <row r="40" spans="1:29" x14ac:dyDescent="0.3">
      <c r="A40" s="24"/>
      <c r="B40" s="30">
        <v>2047</v>
      </c>
      <c r="C40" s="31">
        <v>11.05</v>
      </c>
      <c r="D40" s="31">
        <v>1.22</v>
      </c>
      <c r="E40" s="27"/>
      <c r="G40" s="24"/>
      <c r="H40" s="30">
        <v>2049</v>
      </c>
      <c r="I40" s="32">
        <v>44</v>
      </c>
      <c r="J40" s="27"/>
      <c r="W40" s="24"/>
      <c r="X40" s="26">
        <v>2049</v>
      </c>
      <c r="Y40" s="26">
        <v>2.9642782898206463</v>
      </c>
      <c r="Z40" s="26">
        <v>0.60714133646928914</v>
      </c>
      <c r="AA40" s="26">
        <v>0.89700000000000002</v>
      </c>
      <c r="AB40" s="26">
        <v>4.4684196262899354</v>
      </c>
      <c r="AC40" s="27"/>
    </row>
    <row r="41" spans="1:29" x14ac:dyDescent="0.3">
      <c r="A41" s="24"/>
      <c r="B41" s="30">
        <v>2048</v>
      </c>
      <c r="C41" s="31">
        <v>11.17</v>
      </c>
      <c r="D41" s="31">
        <v>1.22</v>
      </c>
      <c r="E41" s="27"/>
      <c r="G41" s="24"/>
      <c r="H41" s="30">
        <v>2050</v>
      </c>
      <c r="I41" s="32">
        <v>45</v>
      </c>
      <c r="J41" s="27"/>
      <c r="W41" s="24"/>
      <c r="X41" s="26">
        <v>2050</v>
      </c>
      <c r="Y41" s="26">
        <v>2.9358922069224405</v>
      </c>
      <c r="Z41" s="26">
        <v>0.6013273194901384</v>
      </c>
      <c r="AA41" s="26">
        <v>0.92</v>
      </c>
      <c r="AB41" s="26">
        <v>4.4572195264125787</v>
      </c>
      <c r="AC41" s="27"/>
    </row>
    <row r="42" spans="1:29" x14ac:dyDescent="0.3">
      <c r="A42" s="24"/>
      <c r="B42" s="30">
        <v>2049</v>
      </c>
      <c r="C42" s="31">
        <v>11.29</v>
      </c>
      <c r="D42" s="31">
        <v>1.23</v>
      </c>
      <c r="E42" s="27"/>
      <c r="H42" s="35"/>
      <c r="I42" s="35"/>
      <c r="X42" s="35"/>
      <c r="Y42" s="35"/>
      <c r="Z42" s="35"/>
      <c r="AA42" s="35"/>
      <c r="AB42" s="35"/>
    </row>
    <row r="43" spans="1:29" x14ac:dyDescent="0.3">
      <c r="A43" s="24"/>
      <c r="B43" s="30">
        <v>2050</v>
      </c>
      <c r="C43" s="31">
        <v>11.41</v>
      </c>
      <c r="D43" s="31">
        <v>1.24</v>
      </c>
      <c r="E43" s="27"/>
    </row>
    <row r="44" spans="1:29" x14ac:dyDescent="0.3">
      <c r="B44" s="35"/>
      <c r="C44" s="35"/>
      <c r="D44" s="3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topLeftCell="A9" workbookViewId="0">
      <selection activeCell="C31" sqref="C31"/>
    </sheetView>
  </sheetViews>
  <sheetFormatPr defaultColWidth="9.109375" defaultRowHeight="14.4" x14ac:dyDescent="0.3"/>
  <cols>
    <col min="1" max="1" width="9.109375" style="37"/>
    <col min="2" max="2" width="26.44140625" style="37" customWidth="1"/>
    <col min="3" max="16384" width="9.109375" style="37"/>
  </cols>
  <sheetData>
    <row r="2" spans="2:12" x14ac:dyDescent="0.3">
      <c r="B2" s="36" t="s">
        <v>138</v>
      </c>
    </row>
    <row r="3" spans="2:12" x14ac:dyDescent="0.3">
      <c r="B3" s="38" t="s">
        <v>139</v>
      </c>
    </row>
    <row r="5" spans="2:12" x14ac:dyDescent="0.3">
      <c r="B5" s="36" t="s">
        <v>140</v>
      </c>
    </row>
    <row r="6" spans="2:12" x14ac:dyDescent="0.3">
      <c r="B6" s="37" t="s">
        <v>141</v>
      </c>
    </row>
    <row r="7" spans="2:12" x14ac:dyDescent="0.3">
      <c r="B7" s="37" t="s">
        <v>142</v>
      </c>
    </row>
    <row r="9" spans="2:12" x14ac:dyDescent="0.3">
      <c r="B9" s="36" t="s">
        <v>143</v>
      </c>
    </row>
    <row r="10" spans="2:12" x14ac:dyDescent="0.3">
      <c r="B10" s="37" t="s">
        <v>144</v>
      </c>
    </row>
    <row r="11" spans="2:12" x14ac:dyDescent="0.3">
      <c r="B11" s="26" t="s">
        <v>123</v>
      </c>
      <c r="C11" s="26">
        <v>2020</v>
      </c>
      <c r="D11" s="26">
        <v>2022</v>
      </c>
      <c r="E11" s="26">
        <v>2024</v>
      </c>
      <c r="F11" s="26">
        <v>2026</v>
      </c>
      <c r="G11" s="26">
        <v>2028</v>
      </c>
      <c r="H11" s="26">
        <v>2030</v>
      </c>
      <c r="I11" s="26">
        <v>2035</v>
      </c>
      <c r="J11" s="26">
        <v>2040</v>
      </c>
      <c r="K11" s="26">
        <v>2045</v>
      </c>
      <c r="L11" s="26">
        <v>2050</v>
      </c>
    </row>
    <row r="12" spans="2:12" x14ac:dyDescent="0.3">
      <c r="B12" s="26" t="s">
        <v>145</v>
      </c>
      <c r="C12" s="26">
        <v>17.399999999999999</v>
      </c>
      <c r="D12" s="26">
        <v>24</v>
      </c>
      <c r="E12" s="26">
        <v>30</v>
      </c>
      <c r="F12" s="26">
        <v>37</v>
      </c>
      <c r="G12" s="26">
        <v>43</v>
      </c>
      <c r="H12" s="26">
        <v>50</v>
      </c>
      <c r="I12" s="26">
        <v>63</v>
      </c>
      <c r="J12" s="26">
        <v>75</v>
      </c>
      <c r="K12" s="26">
        <v>88</v>
      </c>
      <c r="L12" s="26">
        <v>100</v>
      </c>
    </row>
    <row r="15" spans="2:12" x14ac:dyDescent="0.3">
      <c r="B15" s="36" t="s">
        <v>153</v>
      </c>
    </row>
    <row r="16" spans="2:12" x14ac:dyDescent="0.3">
      <c r="B16" s="53" t="s">
        <v>154</v>
      </c>
    </row>
    <row r="17" spans="1:14" x14ac:dyDescent="0.3">
      <c r="B17" s="53" t="s">
        <v>155</v>
      </c>
    </row>
    <row r="18" spans="1:14" x14ac:dyDescent="0.3">
      <c r="B18" s="53" t="s">
        <v>156</v>
      </c>
    </row>
    <row r="19" spans="1:14" x14ac:dyDescent="0.3">
      <c r="B19" s="54" t="s">
        <v>123</v>
      </c>
      <c r="C19" s="54">
        <v>2020</v>
      </c>
      <c r="D19" s="54">
        <v>2022</v>
      </c>
      <c r="E19" s="54">
        <v>2024</v>
      </c>
      <c r="F19" s="54">
        <v>2026</v>
      </c>
      <c r="G19" s="54">
        <v>2028</v>
      </c>
      <c r="H19" s="54">
        <v>2030</v>
      </c>
      <c r="I19" s="54">
        <v>2035</v>
      </c>
      <c r="J19" s="54">
        <v>2040</v>
      </c>
      <c r="K19" s="54">
        <v>2045</v>
      </c>
      <c r="L19" s="54">
        <v>2050</v>
      </c>
    </row>
    <row r="20" spans="1:14" x14ac:dyDescent="0.3">
      <c r="B20" s="55" t="s">
        <v>157</v>
      </c>
      <c r="C20" s="56">
        <v>84840.000000000029</v>
      </c>
      <c r="D20" s="56">
        <v>67956.000000000029</v>
      </c>
      <c r="E20" s="56">
        <v>51072.000000000029</v>
      </c>
      <c r="F20" s="56">
        <v>34188.000000000029</v>
      </c>
      <c r="G20" s="56">
        <v>17304.000000000033</v>
      </c>
      <c r="H20" s="56">
        <v>420.00000000003587</v>
      </c>
      <c r="I20" s="56">
        <v>420.00000000003587</v>
      </c>
      <c r="J20" s="56">
        <v>420.00000000003587</v>
      </c>
      <c r="K20" s="56">
        <v>420.00000000003587</v>
      </c>
      <c r="L20" s="56">
        <v>420.00000000003587</v>
      </c>
    </row>
    <row r="21" spans="1:14" x14ac:dyDescent="0.3">
      <c r="B21" s="55" t="s">
        <v>158</v>
      </c>
      <c r="C21" s="56">
        <v>22716</v>
      </c>
      <c r="D21" s="56">
        <v>26261.999999999996</v>
      </c>
      <c r="E21" s="56">
        <v>29807.999999999996</v>
      </c>
      <c r="F21" s="56">
        <v>33353.999999999993</v>
      </c>
      <c r="G21" s="56">
        <v>36900</v>
      </c>
      <c r="H21" s="56">
        <v>40446</v>
      </c>
      <c r="I21" s="56">
        <v>40446</v>
      </c>
      <c r="J21" s="56">
        <v>40446</v>
      </c>
      <c r="K21" s="56">
        <v>40446</v>
      </c>
      <c r="L21" s="56">
        <v>40446</v>
      </c>
    </row>
    <row r="23" spans="1:14" x14ac:dyDescent="0.3">
      <c r="B23"/>
      <c r="C23"/>
      <c r="D23"/>
      <c r="E23"/>
      <c r="F23"/>
      <c r="G23"/>
      <c r="H23"/>
      <c r="I23"/>
      <c r="J23"/>
      <c r="K23"/>
      <c r="L23"/>
    </row>
    <row r="24" spans="1:14" x14ac:dyDescent="0.3">
      <c r="B24" s="51" t="s">
        <v>150</v>
      </c>
      <c r="C24"/>
      <c r="D24"/>
      <c r="E24"/>
      <c r="F24"/>
      <c r="G24"/>
      <c r="H24"/>
      <c r="I24"/>
      <c r="J24"/>
      <c r="K24"/>
      <c r="L24"/>
    </row>
    <row r="25" spans="1:14" x14ac:dyDescent="0.3">
      <c r="B25" t="s">
        <v>151</v>
      </c>
      <c r="C25"/>
      <c r="D25"/>
      <c r="E25"/>
      <c r="F25"/>
      <c r="G25"/>
      <c r="H25"/>
      <c r="I25"/>
      <c r="J25"/>
      <c r="K25"/>
      <c r="L25"/>
    </row>
    <row r="26" spans="1:14" x14ac:dyDescent="0.3">
      <c r="B26" t="s">
        <v>152</v>
      </c>
      <c r="C26"/>
      <c r="D26"/>
      <c r="E26"/>
      <c r="F26"/>
      <c r="G26"/>
      <c r="H26"/>
      <c r="I26"/>
      <c r="J26"/>
      <c r="K26"/>
      <c r="L26"/>
    </row>
    <row r="27" spans="1:14" x14ac:dyDescent="0.3">
      <c r="B27" s="52" t="s">
        <v>123</v>
      </c>
      <c r="C27" s="52">
        <v>2020</v>
      </c>
      <c r="D27" s="52">
        <v>2022</v>
      </c>
      <c r="E27" s="52">
        <v>2024</v>
      </c>
      <c r="F27" s="52">
        <v>2026</v>
      </c>
      <c r="G27" s="52">
        <v>2028</v>
      </c>
      <c r="H27" s="52">
        <v>2030</v>
      </c>
      <c r="I27" s="52">
        <v>2035</v>
      </c>
      <c r="J27" s="52">
        <v>2040</v>
      </c>
      <c r="K27" s="52">
        <v>2045</v>
      </c>
      <c r="L27" s="52">
        <v>2050</v>
      </c>
    </row>
    <row r="28" spans="1:14" x14ac:dyDescent="0.3">
      <c r="B28" s="52" t="s">
        <v>145</v>
      </c>
      <c r="C28" s="52">
        <v>17.399999999999999</v>
      </c>
      <c r="D28" s="52">
        <v>24</v>
      </c>
      <c r="E28" s="52">
        <v>30</v>
      </c>
      <c r="F28" s="52">
        <v>37</v>
      </c>
      <c r="G28" s="52">
        <v>43</v>
      </c>
      <c r="H28" s="52">
        <v>50</v>
      </c>
      <c r="I28" s="52">
        <v>63</v>
      </c>
      <c r="J28" s="52">
        <v>75</v>
      </c>
      <c r="K28" s="52">
        <v>88</v>
      </c>
      <c r="L28" s="52">
        <v>100</v>
      </c>
    </row>
    <row r="29" spans="1:14" x14ac:dyDescent="0.3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7"/>
      <c r="N29" s="57"/>
    </row>
    <row r="30" spans="1:14" x14ac:dyDescent="0.3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7"/>
      <c r="N30" s="57"/>
    </row>
    <row r="31" spans="1:14" x14ac:dyDescent="0.3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7"/>
      <c r="N31" s="57"/>
    </row>
    <row r="32" spans="1:14" x14ac:dyDescent="0.3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x14ac:dyDescent="0.3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1:14" x14ac:dyDescent="0.3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1:14" x14ac:dyDescent="0.3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1:14" x14ac:dyDescent="0.3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C3" sqref="C3:E13"/>
    </sheetView>
  </sheetViews>
  <sheetFormatPr defaultRowHeight="14.4" x14ac:dyDescent="0.3"/>
  <sheetData>
    <row r="2" spans="2:12" x14ac:dyDescent="0.3">
      <c r="B2" t="s">
        <v>119</v>
      </c>
      <c r="C2" t="s">
        <v>112</v>
      </c>
      <c r="D2" t="s">
        <v>1</v>
      </c>
      <c r="E2" t="s">
        <v>2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</row>
    <row r="3" spans="2:12" x14ac:dyDescent="0.3">
      <c r="B3" t="s">
        <v>11</v>
      </c>
      <c r="C3">
        <v>0</v>
      </c>
      <c r="D3">
        <v>0</v>
      </c>
      <c r="E3">
        <v>2.2800728542096207E-2</v>
      </c>
      <c r="F3">
        <v>0</v>
      </c>
      <c r="G3">
        <v>0.80215492203217797</v>
      </c>
      <c r="H3">
        <v>0.13213553537720596</v>
      </c>
      <c r="I3">
        <v>9.6453517718566282</v>
      </c>
      <c r="J3">
        <v>2.9999999999999968E-2</v>
      </c>
      <c r="K3">
        <v>0.64066559999999884</v>
      </c>
      <c r="L3">
        <v>0.44356530733040334</v>
      </c>
    </row>
    <row r="4" spans="2:12" x14ac:dyDescent="0.3">
      <c r="B4" t="s">
        <v>12</v>
      </c>
      <c r="C4">
        <v>1.4519999999999979E-2</v>
      </c>
      <c r="D4">
        <v>8.2175798525959784E-2</v>
      </c>
      <c r="E4">
        <v>1.8778991201233254E-2</v>
      </c>
      <c r="F4">
        <v>0.22528468367262339</v>
      </c>
      <c r="G4">
        <v>0</v>
      </c>
      <c r="H4">
        <v>0</v>
      </c>
      <c r="I4">
        <v>0</v>
      </c>
      <c r="J4">
        <v>2.9999999999999968E-2</v>
      </c>
      <c r="K4">
        <v>0.80477019999999877</v>
      </c>
      <c r="L4">
        <v>5.3078830853420893</v>
      </c>
    </row>
    <row r="5" spans="2:12" x14ac:dyDescent="0.3">
      <c r="B5" t="s">
        <v>13</v>
      </c>
      <c r="C5">
        <v>2.0327999999999964E-2</v>
      </c>
      <c r="D5">
        <v>0.11504611793634376</v>
      </c>
      <c r="E5">
        <v>2.0585430963066954E-2</v>
      </c>
      <c r="F5">
        <v>0.22481292546087608</v>
      </c>
      <c r="G5">
        <v>0</v>
      </c>
      <c r="H5">
        <v>0</v>
      </c>
      <c r="I5">
        <v>0</v>
      </c>
      <c r="J5">
        <v>2.9999999999999968E-2</v>
      </c>
      <c r="K5">
        <v>0.81578163999999875</v>
      </c>
      <c r="L5">
        <v>6.2206179914791866</v>
      </c>
    </row>
    <row r="6" spans="2:12" x14ac:dyDescent="0.3">
      <c r="B6" t="s">
        <v>14</v>
      </c>
      <c r="C6">
        <v>2.6135999999999954E-2</v>
      </c>
      <c r="D6">
        <v>0.14791643734672769</v>
      </c>
      <c r="E6">
        <v>2.0334002559135464E-2</v>
      </c>
      <c r="F6">
        <v>0.22434116724912895</v>
      </c>
      <c r="G6">
        <v>0</v>
      </c>
      <c r="H6">
        <v>0</v>
      </c>
      <c r="I6">
        <v>0</v>
      </c>
      <c r="J6">
        <v>2.9999999999999968E-2</v>
      </c>
      <c r="K6">
        <v>0.82679307999999863</v>
      </c>
      <c r="L6">
        <v>6.0000182282672414</v>
      </c>
    </row>
    <row r="7" spans="2:12" x14ac:dyDescent="0.3">
      <c r="B7" t="s">
        <v>15</v>
      </c>
      <c r="C7">
        <v>3.1943999999999931E-2</v>
      </c>
      <c r="D7">
        <v>0.18078675675711153</v>
      </c>
      <c r="E7">
        <v>2.0327366667706334E-2</v>
      </c>
      <c r="F7">
        <v>0.22386940903738184</v>
      </c>
      <c r="G7">
        <v>0</v>
      </c>
      <c r="H7">
        <v>0</v>
      </c>
      <c r="I7">
        <v>0</v>
      </c>
      <c r="J7">
        <v>2.9999999999999968E-2</v>
      </c>
      <c r="K7">
        <v>0.86015331999999844</v>
      </c>
      <c r="L7">
        <v>5.7394709991414601</v>
      </c>
    </row>
    <row r="8" spans="2:12" x14ac:dyDescent="0.3">
      <c r="B8" t="s">
        <v>16</v>
      </c>
      <c r="C8">
        <v>3.7751999999999883E-2</v>
      </c>
      <c r="D8">
        <v>0.21365707616749574</v>
      </c>
      <c r="E8">
        <v>2.0177668665238367E-2</v>
      </c>
      <c r="F8">
        <v>0.22339772304826366</v>
      </c>
      <c r="G8">
        <v>0</v>
      </c>
      <c r="H8">
        <v>0</v>
      </c>
      <c r="I8">
        <v>0</v>
      </c>
      <c r="J8">
        <v>2.9999999999999968E-2</v>
      </c>
      <c r="K8">
        <v>0.87116475999999843</v>
      </c>
      <c r="L8">
        <v>5.5877900514744585</v>
      </c>
    </row>
    <row r="9" spans="2:12" x14ac:dyDescent="0.3">
      <c r="B9" t="s">
        <v>17</v>
      </c>
      <c r="C9">
        <v>4.3999999999999873E-2</v>
      </c>
      <c r="D9">
        <v>0.24901757129078744</v>
      </c>
      <c r="E9">
        <v>1.9933729742909263E-2</v>
      </c>
      <c r="F9">
        <v>0.22292596483651653</v>
      </c>
      <c r="G9">
        <v>0</v>
      </c>
      <c r="H9">
        <v>0</v>
      </c>
      <c r="I9">
        <v>0</v>
      </c>
      <c r="J9">
        <v>2.9999999999999968E-2</v>
      </c>
      <c r="K9">
        <v>0.53784559999999937</v>
      </c>
      <c r="L9">
        <v>5.21931184641711</v>
      </c>
    </row>
    <row r="10" spans="2:12" x14ac:dyDescent="0.3">
      <c r="B10" t="s">
        <v>18</v>
      </c>
      <c r="C10">
        <v>5.4999999999999861E-2</v>
      </c>
      <c r="D10">
        <v>0.31127196411348429</v>
      </c>
      <c r="E10">
        <v>1.0816719045538865E-2</v>
      </c>
      <c r="F10">
        <v>0.20320818858959874</v>
      </c>
      <c r="G10">
        <v>0</v>
      </c>
      <c r="H10">
        <v>0</v>
      </c>
      <c r="I10">
        <v>0</v>
      </c>
      <c r="J10">
        <v>2.9999999999999968E-2</v>
      </c>
      <c r="K10">
        <v>0.19922585331540632</v>
      </c>
      <c r="L10">
        <v>4.794941308359574</v>
      </c>
    </row>
    <row r="11" spans="2:12" x14ac:dyDescent="0.3">
      <c r="B11" t="s">
        <v>19</v>
      </c>
      <c r="C11">
        <v>6.5999999999999878E-2</v>
      </c>
      <c r="D11">
        <v>0.37352635693618108</v>
      </c>
      <c r="E11">
        <v>1.0417952869806004E-2</v>
      </c>
      <c r="F11">
        <v>0.20214680483579689</v>
      </c>
      <c r="G11">
        <v>0</v>
      </c>
      <c r="H11">
        <v>0</v>
      </c>
      <c r="I11">
        <v>0</v>
      </c>
      <c r="J11">
        <v>2.9999999999999968E-2</v>
      </c>
      <c r="K11">
        <v>5.1798020886004457</v>
      </c>
      <c r="L11">
        <v>3.8045770533181784</v>
      </c>
    </row>
    <row r="12" spans="2:12" x14ac:dyDescent="0.3">
      <c r="B12" t="s">
        <v>20</v>
      </c>
      <c r="C12">
        <v>7.699999999999986E-2</v>
      </c>
      <c r="D12">
        <v>0.43578074975887798</v>
      </c>
      <c r="E12">
        <v>0</v>
      </c>
      <c r="F12">
        <v>0.20119151612379788</v>
      </c>
      <c r="G12">
        <v>0</v>
      </c>
      <c r="H12">
        <v>0</v>
      </c>
      <c r="I12">
        <v>0</v>
      </c>
      <c r="J12">
        <v>2.9999999999999968E-2</v>
      </c>
      <c r="K12">
        <v>6.192998396386268</v>
      </c>
      <c r="L12">
        <v>2.2038687110580089</v>
      </c>
    </row>
    <row r="13" spans="2:12" x14ac:dyDescent="0.3">
      <c r="B13" t="s">
        <v>21</v>
      </c>
      <c r="C13">
        <v>8.7999999999999801E-2</v>
      </c>
      <c r="D13">
        <v>0.49803514258157477</v>
      </c>
      <c r="E13">
        <v>0.36264186681465665</v>
      </c>
      <c r="F13">
        <v>0.20023622741179864</v>
      </c>
      <c r="G13">
        <v>0</v>
      </c>
      <c r="H13">
        <v>0</v>
      </c>
      <c r="I13">
        <v>0</v>
      </c>
      <c r="J13">
        <v>2.9999999999999968E-2</v>
      </c>
      <c r="K13">
        <v>6.2138533963862548</v>
      </c>
      <c r="L13">
        <v>1.7673969652721342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topLeftCell="A9" workbookViewId="0">
      <selection activeCell="S18" sqref="S18"/>
    </sheetView>
  </sheetViews>
  <sheetFormatPr defaultRowHeight="14.4" x14ac:dyDescent="0.3"/>
  <sheetData>
    <row r="2" spans="2:13" x14ac:dyDescent="0.3">
      <c r="B2" t="s">
        <v>118</v>
      </c>
      <c r="C2" t="s">
        <v>22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</row>
    <row r="3" spans="2:13" x14ac:dyDescent="0.3">
      <c r="B3" t="s">
        <v>11</v>
      </c>
      <c r="C3">
        <v>0</v>
      </c>
      <c r="D3">
        <v>0</v>
      </c>
      <c r="E3">
        <v>5.9</v>
      </c>
      <c r="F3">
        <v>0</v>
      </c>
      <c r="G3">
        <v>0</v>
      </c>
      <c r="H3">
        <v>188.4</v>
      </c>
      <c r="I3">
        <v>16.3</v>
      </c>
      <c r="J3">
        <v>2033</v>
      </c>
      <c r="K3">
        <v>4</v>
      </c>
      <c r="L3">
        <v>258</v>
      </c>
      <c r="M3">
        <v>72.5</v>
      </c>
    </row>
    <row r="4" spans="2:13" x14ac:dyDescent="0.3">
      <c r="B4" t="s">
        <v>12</v>
      </c>
      <c r="C4">
        <v>16.5</v>
      </c>
      <c r="D4">
        <v>16.5</v>
      </c>
      <c r="E4">
        <v>5.9</v>
      </c>
      <c r="F4">
        <v>35</v>
      </c>
      <c r="G4">
        <v>27.39062173560627</v>
      </c>
      <c r="H4">
        <v>124.80000000000001</v>
      </c>
      <c r="I4">
        <v>62.3</v>
      </c>
      <c r="J4">
        <v>1185</v>
      </c>
      <c r="K4">
        <v>4</v>
      </c>
      <c r="L4">
        <v>329.5</v>
      </c>
      <c r="M4">
        <v>968.53426009695897</v>
      </c>
    </row>
    <row r="5" spans="2:13" x14ac:dyDescent="0.3">
      <c r="B5" t="s">
        <v>13</v>
      </c>
      <c r="C5">
        <v>23.1</v>
      </c>
      <c r="D5">
        <v>23.1</v>
      </c>
      <c r="E5">
        <v>5.9</v>
      </c>
      <c r="F5">
        <v>35</v>
      </c>
      <c r="G5">
        <v>27.39062173560627</v>
      </c>
      <c r="H5">
        <v>124.80000000000001</v>
      </c>
      <c r="I5">
        <v>62.3</v>
      </c>
      <c r="J5">
        <v>1185</v>
      </c>
      <c r="K5">
        <v>4</v>
      </c>
      <c r="L5">
        <v>336.1</v>
      </c>
      <c r="M5">
        <v>968.53426009695909</v>
      </c>
    </row>
    <row r="6" spans="2:13" x14ac:dyDescent="0.3">
      <c r="B6" t="s">
        <v>14</v>
      </c>
      <c r="C6">
        <v>29.7</v>
      </c>
      <c r="D6">
        <v>29.7</v>
      </c>
      <c r="E6">
        <v>5.9</v>
      </c>
      <c r="F6">
        <v>35</v>
      </c>
      <c r="G6">
        <v>27.39062173560627</v>
      </c>
      <c r="H6">
        <v>124.80000000000001</v>
      </c>
      <c r="I6">
        <v>62.3</v>
      </c>
      <c r="J6">
        <v>10</v>
      </c>
      <c r="K6">
        <v>4</v>
      </c>
      <c r="L6">
        <v>342.7</v>
      </c>
      <c r="M6">
        <v>968.53426009695909</v>
      </c>
    </row>
    <row r="7" spans="2:13" x14ac:dyDescent="0.3">
      <c r="B7" t="s">
        <v>15</v>
      </c>
      <c r="C7">
        <v>36.299999999999997</v>
      </c>
      <c r="D7">
        <v>36.299999999999997</v>
      </c>
      <c r="E7">
        <v>5.9</v>
      </c>
      <c r="F7">
        <v>35</v>
      </c>
      <c r="G7">
        <v>27.39062173560627</v>
      </c>
      <c r="H7">
        <v>30.799999999999997</v>
      </c>
      <c r="I7">
        <v>62.3</v>
      </c>
      <c r="J7">
        <v>10</v>
      </c>
      <c r="K7">
        <v>4</v>
      </c>
      <c r="L7">
        <v>358.3</v>
      </c>
      <c r="M7">
        <v>968.61689952543895</v>
      </c>
    </row>
    <row r="8" spans="2:13" x14ac:dyDescent="0.3">
      <c r="B8" t="s">
        <v>16</v>
      </c>
      <c r="C8">
        <v>42.9</v>
      </c>
      <c r="D8">
        <v>42.9</v>
      </c>
      <c r="E8">
        <v>5.9</v>
      </c>
      <c r="F8">
        <v>35</v>
      </c>
      <c r="G8">
        <v>27.39062173560627</v>
      </c>
      <c r="H8">
        <v>30.799999999999997</v>
      </c>
      <c r="I8">
        <v>62.3</v>
      </c>
      <c r="J8">
        <v>10</v>
      </c>
      <c r="K8">
        <v>4</v>
      </c>
      <c r="L8">
        <v>364.9</v>
      </c>
      <c r="M8">
        <v>968.6378139180739</v>
      </c>
    </row>
    <row r="9" spans="2:13" x14ac:dyDescent="0.3">
      <c r="B9" t="s">
        <v>17</v>
      </c>
      <c r="C9">
        <v>50</v>
      </c>
      <c r="D9">
        <v>50</v>
      </c>
      <c r="E9">
        <v>5.9</v>
      </c>
      <c r="F9">
        <v>35</v>
      </c>
      <c r="G9">
        <v>27.39062173560627</v>
      </c>
      <c r="H9">
        <v>30.799999999999997</v>
      </c>
      <c r="I9">
        <v>62.3</v>
      </c>
      <c r="J9">
        <v>10</v>
      </c>
      <c r="K9">
        <v>4</v>
      </c>
      <c r="L9">
        <v>233</v>
      </c>
      <c r="M9">
        <v>968.6378139180739</v>
      </c>
    </row>
    <row r="10" spans="2:13" x14ac:dyDescent="0.3">
      <c r="B10" t="s">
        <v>18</v>
      </c>
      <c r="C10">
        <v>62.5</v>
      </c>
      <c r="D10">
        <v>62.5</v>
      </c>
      <c r="E10">
        <v>1.8</v>
      </c>
      <c r="F10">
        <v>35</v>
      </c>
      <c r="G10">
        <v>24.70801257550681</v>
      </c>
      <c r="H10">
        <v>23.099999999999994</v>
      </c>
      <c r="I10">
        <v>62.3</v>
      </c>
      <c r="J10">
        <v>10</v>
      </c>
      <c r="K10">
        <v>4</v>
      </c>
      <c r="L10">
        <v>95.129159214916399</v>
      </c>
      <c r="M10">
        <v>968.6378139180739</v>
      </c>
    </row>
    <row r="11" spans="2:13" x14ac:dyDescent="0.3">
      <c r="B11" t="s">
        <v>19</v>
      </c>
      <c r="C11">
        <v>75</v>
      </c>
      <c r="D11">
        <v>75</v>
      </c>
      <c r="E11">
        <v>1.8</v>
      </c>
      <c r="F11">
        <v>35</v>
      </c>
      <c r="G11">
        <v>24.55911179332028</v>
      </c>
      <c r="H11">
        <v>2.2000000000000002</v>
      </c>
      <c r="I11">
        <v>61</v>
      </c>
      <c r="J11">
        <v>0</v>
      </c>
      <c r="K11">
        <v>4</v>
      </c>
      <c r="L11">
        <v>1812.0007177321163</v>
      </c>
      <c r="M11">
        <v>935.39214311036176</v>
      </c>
    </row>
    <row r="12" spans="2:13" x14ac:dyDescent="0.3">
      <c r="B12" t="s">
        <v>20</v>
      </c>
      <c r="C12">
        <v>87.5</v>
      </c>
      <c r="D12">
        <v>87.5</v>
      </c>
      <c r="E12">
        <v>0</v>
      </c>
      <c r="F12">
        <v>35</v>
      </c>
      <c r="G12">
        <v>24.55911179332028</v>
      </c>
      <c r="H12">
        <v>0</v>
      </c>
      <c r="I12">
        <v>61</v>
      </c>
      <c r="J12">
        <v>0</v>
      </c>
      <c r="K12">
        <v>4</v>
      </c>
      <c r="L12">
        <v>2165.5114764214045</v>
      </c>
      <c r="M12">
        <v>562.77603370406609</v>
      </c>
    </row>
    <row r="13" spans="2:13" x14ac:dyDescent="0.3">
      <c r="B13" t="s">
        <v>21</v>
      </c>
      <c r="C13">
        <v>100</v>
      </c>
      <c r="D13">
        <v>100</v>
      </c>
      <c r="E13">
        <v>56.628689811310103</v>
      </c>
      <c r="F13">
        <v>35</v>
      </c>
      <c r="G13">
        <v>24.55911179332028</v>
      </c>
      <c r="H13">
        <v>0</v>
      </c>
      <c r="I13">
        <v>61</v>
      </c>
      <c r="J13">
        <v>0</v>
      </c>
      <c r="K13">
        <v>4</v>
      </c>
      <c r="L13">
        <v>2178.0114764214045</v>
      </c>
      <c r="M13">
        <v>565.42264193879987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workbookViewId="0">
      <selection activeCell="I2" sqref="I2"/>
    </sheetView>
  </sheetViews>
  <sheetFormatPr defaultRowHeight="14.4" x14ac:dyDescent="0.3"/>
  <cols>
    <col min="12" max="12" width="12" bestFit="1" customWidth="1"/>
  </cols>
  <sheetData>
    <row r="1" spans="1:46" x14ac:dyDescent="0.3">
      <c r="B1" s="13" t="s">
        <v>69</v>
      </c>
      <c r="C1" t="s">
        <v>118</v>
      </c>
      <c r="R1" s="13" t="s">
        <v>97</v>
      </c>
      <c r="S1" t="s">
        <v>118</v>
      </c>
    </row>
    <row r="2" spans="1:46" x14ac:dyDescent="0.3">
      <c r="B2" s="6" t="s">
        <v>0</v>
      </c>
      <c r="C2" s="6" t="s">
        <v>62</v>
      </c>
      <c r="D2" s="6" t="s">
        <v>64</v>
      </c>
      <c r="E2" s="6" t="s">
        <v>31</v>
      </c>
      <c r="F2" s="6" t="s">
        <v>63</v>
      </c>
      <c r="G2" s="6" t="s">
        <v>103</v>
      </c>
      <c r="H2" s="6" t="s">
        <v>65</v>
      </c>
      <c r="I2" s="6" t="s">
        <v>56</v>
      </c>
      <c r="J2" s="6" t="s">
        <v>146</v>
      </c>
      <c r="K2" s="6" t="s">
        <v>147</v>
      </c>
      <c r="L2" s="6" t="s">
        <v>148</v>
      </c>
      <c r="M2" s="45"/>
      <c r="N2" s="45"/>
      <c r="O2" s="18"/>
      <c r="P2" s="21"/>
      <c r="R2" s="6" t="s">
        <v>0</v>
      </c>
      <c r="S2" s="6" t="s">
        <v>62</v>
      </c>
      <c r="T2" s="6" t="s">
        <v>98</v>
      </c>
      <c r="U2" s="6" t="s">
        <v>99</v>
      </c>
      <c r="V2" s="6" t="s">
        <v>100</v>
      </c>
      <c r="W2" s="6" t="s">
        <v>64</v>
      </c>
      <c r="X2" s="6" t="s">
        <v>101</v>
      </c>
      <c r="Y2" s="6" t="s">
        <v>102</v>
      </c>
      <c r="Z2" s="6" t="s">
        <v>31</v>
      </c>
      <c r="AA2" s="6" t="s">
        <v>63</v>
      </c>
      <c r="AB2" s="6" t="s">
        <v>103</v>
      </c>
      <c r="AC2" s="6" t="s">
        <v>65</v>
      </c>
      <c r="AD2" s="6" t="s">
        <v>104</v>
      </c>
      <c r="AE2" s="6" t="s">
        <v>105</v>
      </c>
      <c r="AF2" s="6" t="s">
        <v>106</v>
      </c>
      <c r="AG2" s="6" t="s">
        <v>56</v>
      </c>
      <c r="AH2" s="6" t="s">
        <v>113</v>
      </c>
      <c r="AI2" s="6" t="s">
        <v>107</v>
      </c>
      <c r="AJ2" s="6" t="s">
        <v>108</v>
      </c>
      <c r="AK2" s="6" t="s">
        <v>109</v>
      </c>
      <c r="AL2" s="6" t="s">
        <v>110</v>
      </c>
      <c r="AM2" s="6" t="s">
        <v>111</v>
      </c>
      <c r="AN2" s="6" t="s">
        <v>146</v>
      </c>
      <c r="AO2" s="6" t="s">
        <v>147</v>
      </c>
      <c r="AP2" s="6" t="s">
        <v>148</v>
      </c>
      <c r="AQ2" s="6"/>
      <c r="AR2" s="18"/>
      <c r="AS2" s="18"/>
      <c r="AT2" s="18"/>
    </row>
    <row r="3" spans="1:46" x14ac:dyDescent="0.3">
      <c r="B3" s="14" t="s">
        <v>12</v>
      </c>
      <c r="C3" s="12">
        <v>16.016938034808479</v>
      </c>
      <c r="D3" s="12">
        <v>204.0221306053061</v>
      </c>
      <c r="E3" s="12">
        <v>10.39062173560627</v>
      </c>
      <c r="F3" s="12">
        <v>11.99519145684433</v>
      </c>
      <c r="G3" s="12"/>
      <c r="H3" s="12"/>
      <c r="I3" s="12"/>
      <c r="J3" s="12">
        <v>274</v>
      </c>
      <c r="K3" s="12">
        <v>192</v>
      </c>
      <c r="L3" s="12">
        <v>194</v>
      </c>
      <c r="M3" s="19"/>
      <c r="N3" s="19"/>
      <c r="O3" s="19"/>
      <c r="P3" s="21"/>
      <c r="R3" s="14" t="s">
        <v>12</v>
      </c>
      <c r="S3" s="12">
        <v>239.27744929439325</v>
      </c>
      <c r="T3" s="12">
        <v>30.804905166791499</v>
      </c>
      <c r="U3" s="12">
        <v>95.203775036644899</v>
      </c>
      <c r="V3" s="12">
        <v>10.000000000000011</v>
      </c>
      <c r="W3" s="12">
        <v>752.8405669276234</v>
      </c>
      <c r="X3" s="12">
        <v>143.9907325451266</v>
      </c>
      <c r="Y3" s="12">
        <v>200.77578006872901</v>
      </c>
      <c r="Z3" s="12">
        <v>57.442974802761476</v>
      </c>
      <c r="AA3" s="12">
        <v>132.82416128424742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>
        <v>274</v>
      </c>
      <c r="AO3" s="12">
        <v>192</v>
      </c>
      <c r="AP3" s="12">
        <v>194</v>
      </c>
      <c r="AQ3" s="12"/>
      <c r="AR3" s="19"/>
      <c r="AS3" s="19"/>
      <c r="AT3" s="19"/>
    </row>
    <row r="4" spans="1:46" x14ac:dyDescent="0.3">
      <c r="B4" s="14" t="s">
        <v>15</v>
      </c>
      <c r="C4" s="12"/>
      <c r="D4" s="12"/>
      <c r="E4" s="12"/>
      <c r="F4" s="12">
        <v>8.26394284799917E-2</v>
      </c>
      <c r="G4" s="12"/>
      <c r="H4" s="12"/>
      <c r="I4" s="12"/>
      <c r="J4" s="12"/>
      <c r="K4" s="12"/>
      <c r="L4" s="12"/>
      <c r="M4" s="19"/>
      <c r="N4" s="19"/>
      <c r="O4" s="19"/>
      <c r="P4" s="21"/>
      <c r="R4" s="14" t="s">
        <v>13</v>
      </c>
      <c r="S4" s="12"/>
      <c r="T4" s="12"/>
      <c r="U4" s="12"/>
      <c r="V4" s="12"/>
      <c r="W4" s="12">
        <v>46.094847154012861</v>
      </c>
      <c r="X4" s="12"/>
      <c r="Y4" s="12"/>
      <c r="Z4" s="12">
        <v>20.239998294425391</v>
      </c>
      <c r="AA4" s="12">
        <v>0.43580183809700801</v>
      </c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9"/>
      <c r="AS4" s="19"/>
      <c r="AT4" s="19"/>
    </row>
    <row r="5" spans="1:46" x14ac:dyDescent="0.3">
      <c r="B5" s="14" t="s">
        <v>16</v>
      </c>
      <c r="C5" s="12"/>
      <c r="D5" s="12"/>
      <c r="E5" s="12"/>
      <c r="F5" s="12">
        <v>2.0914392634902901E-2</v>
      </c>
      <c r="G5" s="12"/>
      <c r="H5" s="12"/>
      <c r="I5" s="12"/>
      <c r="J5" s="12"/>
      <c r="K5" s="12"/>
      <c r="L5" s="12"/>
      <c r="M5" s="19"/>
      <c r="N5" s="19"/>
      <c r="O5" s="19"/>
      <c r="P5" s="21"/>
      <c r="R5" s="14" t="s">
        <v>14</v>
      </c>
      <c r="S5" s="12"/>
      <c r="T5" s="12"/>
      <c r="U5" s="12"/>
      <c r="V5" s="12"/>
      <c r="W5" s="12"/>
      <c r="X5" s="12"/>
      <c r="Y5" s="12"/>
      <c r="Z5" s="12">
        <v>19.764601042071753</v>
      </c>
      <c r="AA5" s="12">
        <v>1.82840249494996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9"/>
      <c r="AS5" s="19"/>
      <c r="AT5" s="19"/>
    </row>
    <row r="6" spans="1:46" x14ac:dyDescent="0.3">
      <c r="B6" s="14" t="s">
        <v>18</v>
      </c>
      <c r="C6" s="12"/>
      <c r="D6" s="12"/>
      <c r="E6" s="12">
        <v>14.31739083990054</v>
      </c>
      <c r="F6" s="12"/>
      <c r="G6" s="12"/>
      <c r="H6" s="12"/>
      <c r="I6" s="12">
        <v>32.629159214916399</v>
      </c>
      <c r="J6" s="12"/>
      <c r="K6" s="12"/>
      <c r="L6" s="12"/>
      <c r="M6" s="19"/>
      <c r="N6" s="19"/>
      <c r="O6" s="19"/>
      <c r="P6" s="21"/>
      <c r="R6" s="14" t="s">
        <v>15</v>
      </c>
      <c r="S6" s="12"/>
      <c r="T6" s="12"/>
      <c r="U6" s="12"/>
      <c r="V6" s="12"/>
      <c r="W6" s="12">
        <v>2.9609888759099099</v>
      </c>
      <c r="X6" s="12"/>
      <c r="Y6" s="12">
        <v>1465.5056987605719</v>
      </c>
      <c r="Z6" s="12">
        <v>19.773733015684009</v>
      </c>
      <c r="AA6" s="12">
        <v>5.5276181057778722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9"/>
      <c r="AS6" s="19"/>
      <c r="AT6" s="19"/>
    </row>
    <row r="7" spans="1:46" x14ac:dyDescent="0.3">
      <c r="B7" s="14" t="s">
        <v>19</v>
      </c>
      <c r="C7" s="12">
        <v>8.7959721662625601</v>
      </c>
      <c r="D7" s="12"/>
      <c r="E7" s="12">
        <v>10.24172095341974</v>
      </c>
      <c r="F7" s="12">
        <v>7.6179900420298807</v>
      </c>
      <c r="G7" s="12"/>
      <c r="H7" s="12">
        <v>6.3355584408396597</v>
      </c>
      <c r="I7" s="12">
        <v>1704.3715585171999</v>
      </c>
      <c r="J7" s="12"/>
      <c r="K7" s="12"/>
      <c r="L7" s="12"/>
      <c r="M7" s="40"/>
      <c r="N7" s="40"/>
      <c r="O7" s="40"/>
      <c r="P7" s="21"/>
      <c r="R7" s="14" t="s">
        <v>16</v>
      </c>
      <c r="S7" s="12"/>
      <c r="T7" s="12"/>
      <c r="U7" s="12"/>
      <c r="V7" s="12"/>
      <c r="W7" s="12"/>
      <c r="X7" s="12"/>
      <c r="Y7" s="12">
        <v>1104.25505896956</v>
      </c>
      <c r="Z7" s="12">
        <v>19.773615040513434</v>
      </c>
      <c r="AA7" s="12">
        <v>1.132049761938887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9"/>
      <c r="AS7" s="19"/>
      <c r="AT7" s="19"/>
    </row>
    <row r="8" spans="1:46" x14ac:dyDescent="0.3">
      <c r="A8" s="41"/>
      <c r="B8" s="14" t="s">
        <v>20</v>
      </c>
      <c r="C8" s="12">
        <v>40.406801749576275</v>
      </c>
      <c r="D8" s="12"/>
      <c r="E8" s="12"/>
      <c r="F8" s="12">
        <v>1.0801170345825948</v>
      </c>
      <c r="G8" s="12"/>
      <c r="H8" s="12">
        <v>0.39697180954552702</v>
      </c>
      <c r="I8" s="12">
        <v>341.01075868928802</v>
      </c>
      <c r="J8" s="12"/>
      <c r="K8" s="12"/>
      <c r="L8" s="12"/>
      <c r="M8" s="42"/>
      <c r="N8" s="42"/>
      <c r="O8" s="42"/>
      <c r="P8" s="39"/>
      <c r="R8" s="14" t="s">
        <v>17</v>
      </c>
      <c r="S8" s="12"/>
      <c r="T8" s="12"/>
      <c r="U8" s="12"/>
      <c r="V8" s="12"/>
      <c r="W8" s="12"/>
      <c r="X8" s="12"/>
      <c r="Y8" s="12"/>
      <c r="Z8" s="12">
        <v>19.77004093401937</v>
      </c>
      <c r="AA8" s="12">
        <v>1.4059199029887699</v>
      </c>
      <c r="AB8" s="12"/>
      <c r="AC8" s="12"/>
      <c r="AD8" s="12"/>
      <c r="AE8" s="12"/>
      <c r="AF8" s="12"/>
      <c r="AG8" s="12">
        <v>155.74343001512329</v>
      </c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9"/>
      <c r="AS8" s="19"/>
      <c r="AT8" s="19"/>
    </row>
    <row r="9" spans="1:46" x14ac:dyDescent="0.3">
      <c r="A9" s="41"/>
      <c r="B9" s="14" t="s">
        <v>21</v>
      </c>
      <c r="C9" s="12">
        <v>174.00345683890731</v>
      </c>
      <c r="D9" s="12"/>
      <c r="E9" s="12"/>
      <c r="F9" s="12">
        <v>1.0243927036616449</v>
      </c>
      <c r="G9" s="12">
        <v>56.628689811310103</v>
      </c>
      <c r="H9" s="12">
        <v>47.761381153394431</v>
      </c>
      <c r="I9" s="12"/>
      <c r="J9" s="12"/>
      <c r="K9" s="12"/>
      <c r="L9" s="12"/>
      <c r="M9" s="42"/>
      <c r="N9" s="42"/>
      <c r="O9" s="42"/>
      <c r="P9" s="39"/>
      <c r="R9" s="14" t="s">
        <v>18</v>
      </c>
      <c r="S9" s="12"/>
      <c r="T9" s="12"/>
      <c r="U9" s="12"/>
      <c r="V9" s="12"/>
      <c r="W9" s="12"/>
      <c r="X9" s="12"/>
      <c r="Y9" s="12"/>
      <c r="Z9" s="12">
        <v>14.31739083990054</v>
      </c>
      <c r="AA9" s="12">
        <v>7.4817799199136026</v>
      </c>
      <c r="AB9" s="12"/>
      <c r="AC9" s="12">
        <v>184.07208539895677</v>
      </c>
      <c r="AD9" s="12"/>
      <c r="AE9" s="12"/>
      <c r="AF9" s="12">
        <v>21.692896485223891</v>
      </c>
      <c r="AG9" s="12">
        <v>2244.0971341196082</v>
      </c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9"/>
      <c r="AS9" s="19"/>
      <c r="AT9" s="19"/>
    </row>
    <row r="10" spans="1:46" x14ac:dyDescent="0.3">
      <c r="A10" s="41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39"/>
      <c r="R10" s="14" t="s">
        <v>19</v>
      </c>
      <c r="S10" s="12">
        <v>8.7959721662625601</v>
      </c>
      <c r="T10" s="12"/>
      <c r="U10" s="12"/>
      <c r="V10" s="12"/>
      <c r="W10" s="12"/>
      <c r="X10" s="12"/>
      <c r="Y10" s="12"/>
      <c r="Z10" s="12">
        <v>57.307936148735735</v>
      </c>
      <c r="AA10" s="12">
        <v>143.73579309878622</v>
      </c>
      <c r="AB10" s="12">
        <v>31.397559388241</v>
      </c>
      <c r="AC10" s="12">
        <v>48.925835945604362</v>
      </c>
      <c r="AD10" s="12">
        <v>96.943911376901099</v>
      </c>
      <c r="AE10" s="12"/>
      <c r="AF10" s="12">
        <v>30.104642037298852</v>
      </c>
      <c r="AG10" s="12">
        <v>2165.928177338757</v>
      </c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9"/>
      <c r="AS10" s="19"/>
      <c r="AT10" s="19"/>
    </row>
    <row r="11" spans="1:46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39"/>
      <c r="R11" s="14" t="s">
        <v>20</v>
      </c>
      <c r="S11" s="12">
        <v>54.577291264193633</v>
      </c>
      <c r="T11" s="12"/>
      <c r="U11" s="12"/>
      <c r="V11" s="12"/>
      <c r="W11" s="12"/>
      <c r="X11" s="12"/>
      <c r="Y11" s="12"/>
      <c r="Z11" s="12">
        <v>40.05384293953729</v>
      </c>
      <c r="AA11" s="12">
        <v>1.7026032062627829</v>
      </c>
      <c r="AB11" s="12">
        <v>0.105220184474275</v>
      </c>
      <c r="AC11" s="12">
        <v>0.39697180954552702</v>
      </c>
      <c r="AD11" s="12">
        <v>1354.5996402046501</v>
      </c>
      <c r="AE11" s="12">
        <v>7.9999999999999902</v>
      </c>
      <c r="AF11" s="12">
        <v>169.68305806157781</v>
      </c>
      <c r="AG11" s="12">
        <v>450.94437077538589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9"/>
      <c r="AS11" s="19"/>
      <c r="AT11" s="19"/>
    </row>
    <row r="12" spans="1:46" x14ac:dyDescent="0.3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39"/>
      <c r="R12" s="14" t="s">
        <v>21</v>
      </c>
      <c r="S12" s="12">
        <v>672.4775517332871</v>
      </c>
      <c r="T12" s="12"/>
      <c r="U12" s="12"/>
      <c r="V12" s="12"/>
      <c r="W12" s="12"/>
      <c r="X12" s="12"/>
      <c r="Y12" s="12"/>
      <c r="Z12" s="12">
        <v>124.31134972470019</v>
      </c>
      <c r="AA12" s="12">
        <v>1.955061476695527</v>
      </c>
      <c r="AB12" s="12">
        <v>56.628689811310103</v>
      </c>
      <c r="AC12" s="12">
        <v>85.114239158524242</v>
      </c>
      <c r="AD12" s="12"/>
      <c r="AE12" s="12"/>
      <c r="AF12" s="12"/>
      <c r="AG12" s="12"/>
      <c r="AH12" s="12">
        <v>2.9817926178762999</v>
      </c>
      <c r="AI12" s="12">
        <v>1448.45644841845</v>
      </c>
      <c r="AJ12" s="12">
        <v>12.000000000000011</v>
      </c>
      <c r="AK12" s="12">
        <v>20.50064205996652</v>
      </c>
      <c r="AL12" s="12">
        <v>1508.4424426600101</v>
      </c>
      <c r="AM12" s="12">
        <v>800</v>
      </c>
      <c r="AN12" s="12"/>
      <c r="AO12" s="12"/>
      <c r="AP12" s="12"/>
      <c r="AQ12" s="12"/>
      <c r="AR12" s="19"/>
      <c r="AS12" s="19"/>
      <c r="AT12" s="19"/>
    </row>
    <row r="13" spans="1:46" x14ac:dyDescent="0.3">
      <c r="R13" s="15" t="s">
        <v>25</v>
      </c>
      <c r="S13" s="16">
        <v>975.12826445813653</v>
      </c>
      <c r="T13" s="16">
        <v>30.804905166791499</v>
      </c>
      <c r="U13" s="16">
        <v>95.203775036644899</v>
      </c>
      <c r="V13" s="16">
        <v>10.000000000000011</v>
      </c>
      <c r="W13" s="16">
        <v>801.89640295754623</v>
      </c>
      <c r="X13" s="16">
        <v>143.9907325451266</v>
      </c>
      <c r="Y13" s="16">
        <v>2770.536537798861</v>
      </c>
      <c r="Z13" s="16">
        <v>392.75548278234919</v>
      </c>
      <c r="AA13" s="16">
        <v>298.02919108965796</v>
      </c>
      <c r="AB13" s="16">
        <v>88.13146938402538</v>
      </c>
      <c r="AC13" s="16">
        <v>318.50913231263087</v>
      </c>
      <c r="AD13" s="16">
        <v>1451.5435515815511</v>
      </c>
      <c r="AE13" s="16">
        <v>7.9999999999999902</v>
      </c>
      <c r="AF13" s="16">
        <v>221.48059658410057</v>
      </c>
      <c r="AG13" s="16">
        <v>5016.7131122488745</v>
      </c>
      <c r="AH13" s="16">
        <v>2.9817926178762999</v>
      </c>
      <c r="AI13" s="16">
        <v>1448.45644841845</v>
      </c>
      <c r="AJ13" s="16">
        <v>12.000000000000011</v>
      </c>
      <c r="AK13" s="16">
        <v>20.50064205996652</v>
      </c>
      <c r="AL13" s="16">
        <v>1508.4424426600101</v>
      </c>
      <c r="AM13" s="16">
        <v>800</v>
      </c>
      <c r="AN13" s="16">
        <v>274</v>
      </c>
      <c r="AO13" s="16">
        <v>192</v>
      </c>
      <c r="AP13" s="16">
        <v>194</v>
      </c>
      <c r="AQ13" s="16"/>
      <c r="AR13" s="20"/>
      <c r="AS13" s="20"/>
      <c r="AT13" s="20"/>
    </row>
    <row r="14" spans="1:46" x14ac:dyDescent="0.3">
      <c r="AR14" s="21"/>
      <c r="AS14" s="21"/>
      <c r="AT14" s="2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opLeftCell="G1" workbookViewId="0">
      <selection activeCell="V48" sqref="V48"/>
    </sheetView>
  </sheetViews>
  <sheetFormatPr defaultRowHeight="14.4" x14ac:dyDescent="0.3"/>
  <cols>
    <col min="16" max="16" width="32.109375" bestFit="1" customWidth="1"/>
    <col min="17" max="25" width="7.33203125" bestFit="1" customWidth="1"/>
    <col min="26" max="27" width="6.33203125" bestFit="1" customWidth="1"/>
    <col min="28" max="28" width="12.109375" bestFit="1" customWidth="1"/>
  </cols>
  <sheetData>
    <row r="1" spans="1:27" x14ac:dyDescent="0.3">
      <c r="A1" s="13" t="s">
        <v>117</v>
      </c>
      <c r="B1" t="s">
        <v>112</v>
      </c>
      <c r="C1" t="s">
        <v>1</v>
      </c>
      <c r="D1" t="s">
        <v>2</v>
      </c>
      <c r="E1" t="s">
        <v>23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P1" s="59" t="s">
        <v>24</v>
      </c>
      <c r="Q1" s="59"/>
      <c r="R1" s="59"/>
      <c r="S1" s="59"/>
      <c r="T1" s="59"/>
      <c r="U1" s="59"/>
    </row>
    <row r="2" spans="1:27" x14ac:dyDescent="0.3">
      <c r="A2" t="s">
        <v>11</v>
      </c>
      <c r="B2">
        <v>0</v>
      </c>
      <c r="C2">
        <v>0</v>
      </c>
      <c r="D2">
        <v>60.07508655252785</v>
      </c>
      <c r="E2">
        <v>0</v>
      </c>
      <c r="F2">
        <v>0</v>
      </c>
      <c r="G2">
        <v>2582.0037276154349</v>
      </c>
      <c r="H2">
        <v>533.8417251953415</v>
      </c>
      <c r="I2">
        <v>32666.666666666559</v>
      </c>
      <c r="J2">
        <v>29.999999999999961</v>
      </c>
      <c r="K2">
        <v>640.66559999999913</v>
      </c>
      <c r="L2">
        <v>1560.6434843538646</v>
      </c>
      <c r="P2" s="1" t="s">
        <v>0</v>
      </c>
      <c r="Q2" s="1" t="s">
        <v>11</v>
      </c>
      <c r="R2" s="1" t="s">
        <v>12</v>
      </c>
      <c r="S2" s="1" t="s">
        <v>13</v>
      </c>
      <c r="T2" s="1" t="s">
        <v>14</v>
      </c>
      <c r="U2" s="1" t="s">
        <v>15</v>
      </c>
      <c r="V2" s="1" t="s">
        <v>16</v>
      </c>
      <c r="W2" s="1" t="s">
        <v>17</v>
      </c>
      <c r="X2" s="1" t="s">
        <v>18</v>
      </c>
      <c r="Y2" s="1" t="s">
        <v>19</v>
      </c>
      <c r="Z2" s="1" t="s">
        <v>20</v>
      </c>
      <c r="AA2" s="1" t="s">
        <v>21</v>
      </c>
    </row>
    <row r="3" spans="1:27" x14ac:dyDescent="0.3">
      <c r="A3" t="s">
        <v>12</v>
      </c>
      <c r="B3">
        <v>14.519999999999978</v>
      </c>
      <c r="C3">
        <v>284.06448873171303</v>
      </c>
      <c r="D3">
        <v>49.478661162093246</v>
      </c>
      <c r="E3">
        <v>43.376557281261405</v>
      </c>
      <c r="F3">
        <v>794.719999999999</v>
      </c>
      <c r="G3">
        <v>0</v>
      </c>
      <c r="H3">
        <v>0</v>
      </c>
      <c r="I3">
        <v>0</v>
      </c>
      <c r="J3">
        <v>29.999999999999961</v>
      </c>
      <c r="K3">
        <v>804.77019999999879</v>
      </c>
      <c r="L3">
        <v>14801.354906116498</v>
      </c>
      <c r="P3" s="2" t="s">
        <v>22</v>
      </c>
      <c r="Q3" s="3"/>
      <c r="R3" s="3">
        <v>14.519999999999978</v>
      </c>
      <c r="S3" s="3">
        <v>20.327999999999967</v>
      </c>
      <c r="T3" s="3">
        <v>26.135999999999957</v>
      </c>
      <c r="U3" s="3">
        <v>31.943999999999932</v>
      </c>
      <c r="V3" s="3">
        <v>37.751999999999903</v>
      </c>
      <c r="W3" s="3">
        <v>43.999999999999872</v>
      </c>
      <c r="X3" s="3">
        <v>54.999999999999886</v>
      </c>
      <c r="Y3" s="3">
        <v>65.999999999999858</v>
      </c>
      <c r="Z3" s="3">
        <v>76.999999999999787</v>
      </c>
      <c r="AA3" s="3">
        <v>87.999999999999815</v>
      </c>
    </row>
    <row r="4" spans="1:27" x14ac:dyDescent="0.3">
      <c r="A4" t="s">
        <v>13</v>
      </c>
      <c r="B4">
        <v>20.327999999999967</v>
      </c>
      <c r="C4">
        <v>397.69028422439851</v>
      </c>
      <c r="D4">
        <v>54.238247016717395</v>
      </c>
      <c r="E4">
        <v>44.453012154746574</v>
      </c>
      <c r="F4">
        <v>792.90555555555363</v>
      </c>
      <c r="G4">
        <v>0</v>
      </c>
      <c r="H4">
        <v>0</v>
      </c>
      <c r="I4">
        <v>0</v>
      </c>
      <c r="J4">
        <v>29.999999999999961</v>
      </c>
      <c r="K4">
        <v>815.78163999999879</v>
      </c>
      <c r="L4">
        <v>17273.858886836741</v>
      </c>
      <c r="P4" s="4" t="s">
        <v>114</v>
      </c>
      <c r="Q4" s="5"/>
      <c r="R4" s="5">
        <v>14.519999999999978</v>
      </c>
      <c r="S4" s="5">
        <v>20.327999999999967</v>
      </c>
      <c r="T4" s="5">
        <v>26.135999999999957</v>
      </c>
      <c r="U4" s="5">
        <v>31.943999999999932</v>
      </c>
      <c r="V4" s="5">
        <v>37.751999999999903</v>
      </c>
      <c r="W4" s="5">
        <v>43.999999999999872</v>
      </c>
      <c r="X4" s="5">
        <v>54.999999999999886</v>
      </c>
      <c r="Y4" s="5">
        <v>65.999999999999858</v>
      </c>
      <c r="Z4" s="5">
        <v>76.999999999999787</v>
      </c>
      <c r="AA4" s="5">
        <v>87.999999999999815</v>
      </c>
    </row>
    <row r="5" spans="1:27" x14ac:dyDescent="0.3">
      <c r="A5" t="s">
        <v>14</v>
      </c>
      <c r="B5">
        <v>26.135999999999957</v>
      </c>
      <c r="C5">
        <v>511.31607971708269</v>
      </c>
      <c r="D5">
        <v>53.57578646857921</v>
      </c>
      <c r="E5">
        <v>50.693761657453933</v>
      </c>
      <c r="F5">
        <v>791.09111111110929</v>
      </c>
      <c r="G5">
        <v>0</v>
      </c>
      <c r="H5">
        <v>0</v>
      </c>
      <c r="I5">
        <v>0</v>
      </c>
      <c r="J5">
        <v>29.999999999999961</v>
      </c>
      <c r="K5">
        <v>826.79307999999878</v>
      </c>
      <c r="L5">
        <v>16589.207236464197</v>
      </c>
      <c r="P5" s="2" t="s">
        <v>26</v>
      </c>
      <c r="Q5" s="3"/>
      <c r="R5" s="3">
        <v>284.06448873171303</v>
      </c>
      <c r="S5" s="3">
        <v>397.69028422439851</v>
      </c>
      <c r="T5" s="3">
        <v>511.31607971708269</v>
      </c>
      <c r="U5" s="3">
        <v>624.94187520976698</v>
      </c>
      <c r="V5" s="3">
        <v>738.56767070245223</v>
      </c>
      <c r="W5" s="3">
        <v>860.80148100518898</v>
      </c>
      <c r="X5" s="3">
        <v>1076.001851256487</v>
      </c>
      <c r="Y5" s="3">
        <v>1291.2022215077875</v>
      </c>
      <c r="Z5" s="3">
        <v>1506.4025917590855</v>
      </c>
      <c r="AA5" s="3">
        <v>1721.602962010382</v>
      </c>
    </row>
    <row r="6" spans="1:27" x14ac:dyDescent="0.3">
      <c r="A6" t="s">
        <v>15</v>
      </c>
      <c r="B6">
        <v>31.943999999999932</v>
      </c>
      <c r="C6">
        <v>624.94187520976698</v>
      </c>
      <c r="D6">
        <v>53.558302301298241</v>
      </c>
      <c r="E6">
        <v>50.628598817467058</v>
      </c>
      <c r="F6">
        <v>789.27666666666482</v>
      </c>
      <c r="G6">
        <v>0</v>
      </c>
      <c r="H6">
        <v>0</v>
      </c>
      <c r="I6">
        <v>0</v>
      </c>
      <c r="J6">
        <v>29.999999999999961</v>
      </c>
      <c r="K6">
        <v>860.15331999999842</v>
      </c>
      <c r="L6">
        <v>15754.318545044394</v>
      </c>
      <c r="P6" s="4" t="s">
        <v>27</v>
      </c>
      <c r="Q6" s="5"/>
      <c r="R6" s="5">
        <v>284.06448873171303</v>
      </c>
      <c r="S6" s="5">
        <v>397.69028422439851</v>
      </c>
      <c r="T6" s="5">
        <v>511.31607971708269</v>
      </c>
      <c r="U6" s="5">
        <v>624.94187520976698</v>
      </c>
      <c r="V6" s="5">
        <v>738.56767070245223</v>
      </c>
      <c r="W6" s="5">
        <v>860.80148100518898</v>
      </c>
      <c r="X6" s="5">
        <v>1076.001851256487</v>
      </c>
      <c r="Y6" s="5">
        <v>1291.2022215077875</v>
      </c>
      <c r="Z6" s="5">
        <v>1506.4025917590855</v>
      </c>
      <c r="AA6" s="5">
        <v>1721.602962010382</v>
      </c>
    </row>
    <row r="7" spans="1:27" x14ac:dyDescent="0.3">
      <c r="A7" t="s">
        <v>16</v>
      </c>
      <c r="B7">
        <v>37.751999999999903</v>
      </c>
      <c r="C7">
        <v>738.56767070245223</v>
      </c>
      <c r="D7">
        <v>53.163879796841847</v>
      </c>
      <c r="E7">
        <v>54.578474268666497</v>
      </c>
      <c r="F7">
        <v>787.46249999999827</v>
      </c>
      <c r="G7">
        <v>0</v>
      </c>
      <c r="H7">
        <v>0</v>
      </c>
      <c r="I7">
        <v>0</v>
      </c>
      <c r="J7">
        <v>29.999999999999961</v>
      </c>
      <c r="K7">
        <v>871.16475999999841</v>
      </c>
      <c r="L7">
        <v>15332.450570263465</v>
      </c>
      <c r="P7" s="2" t="s">
        <v>2</v>
      </c>
      <c r="Q7" s="3">
        <v>60.07508655252785</v>
      </c>
      <c r="R7" s="3">
        <v>49.478661162093246</v>
      </c>
      <c r="S7" s="3">
        <v>54.238247016717395</v>
      </c>
      <c r="T7" s="3">
        <v>53.57578646857921</v>
      </c>
      <c r="U7" s="3">
        <v>53.558302301298241</v>
      </c>
      <c r="V7" s="3">
        <v>53.163879796841847</v>
      </c>
      <c r="W7" s="3">
        <v>52.521152445152424</v>
      </c>
      <c r="X7" s="3">
        <v>28.499761824513349</v>
      </c>
      <c r="Y7" s="3">
        <v>27.449097479418281</v>
      </c>
      <c r="Z7" s="3"/>
      <c r="AA7" s="3">
        <v>856.52565282451701</v>
      </c>
    </row>
    <row r="8" spans="1:27" x14ac:dyDescent="0.3">
      <c r="A8" t="s">
        <v>17</v>
      </c>
      <c r="B8">
        <v>43.999999999999872</v>
      </c>
      <c r="C8">
        <v>860.80148100518898</v>
      </c>
      <c r="D8">
        <v>52.521152445152424</v>
      </c>
      <c r="E8">
        <v>58.562641363080019</v>
      </c>
      <c r="F8">
        <v>785.64805555555358</v>
      </c>
      <c r="G8">
        <v>0</v>
      </c>
      <c r="H8">
        <v>0</v>
      </c>
      <c r="I8">
        <v>0</v>
      </c>
      <c r="J8">
        <v>29.999999999999961</v>
      </c>
      <c r="K8">
        <v>537.84559999999931</v>
      </c>
      <c r="L8">
        <v>14230.910077136992</v>
      </c>
      <c r="P8" s="4" t="s">
        <v>28</v>
      </c>
      <c r="Q8" s="5">
        <v>60.07508655252785</v>
      </c>
      <c r="R8" s="5">
        <v>49.478661162093246</v>
      </c>
      <c r="S8" s="5">
        <v>54.238247016717395</v>
      </c>
      <c r="T8" s="5">
        <v>53.57578646857921</v>
      </c>
      <c r="U8" s="5">
        <v>53.558302301298241</v>
      </c>
      <c r="V8" s="5">
        <v>53.163879796841847</v>
      </c>
      <c r="W8" s="5">
        <v>52.521152445152424</v>
      </c>
      <c r="X8" s="5">
        <v>28.499761824513349</v>
      </c>
      <c r="Y8" s="5">
        <v>27.449097479418281</v>
      </c>
      <c r="Z8" s="5"/>
      <c r="AA8" s="5"/>
    </row>
    <row r="9" spans="1:27" x14ac:dyDescent="0.3">
      <c r="A9" t="s">
        <v>18</v>
      </c>
      <c r="B9">
        <v>54.999999999999886</v>
      </c>
      <c r="C9">
        <v>1076.001851256487</v>
      </c>
      <c r="D9">
        <v>28.499761824513349</v>
      </c>
      <c r="E9">
        <v>60.31924877898301</v>
      </c>
      <c r="F9">
        <v>781.56555555555269</v>
      </c>
      <c r="G9">
        <v>0</v>
      </c>
      <c r="H9">
        <v>0</v>
      </c>
      <c r="I9">
        <v>0</v>
      </c>
      <c r="J9">
        <v>29.999999999999961</v>
      </c>
      <c r="K9">
        <v>199.22585331540631</v>
      </c>
      <c r="L9">
        <v>13039.032858145663</v>
      </c>
      <c r="P9" s="4" t="s">
        <v>103</v>
      </c>
      <c r="Q9" s="5"/>
      <c r="R9" s="5"/>
      <c r="S9" s="5"/>
      <c r="T9" s="5"/>
      <c r="U9" s="5"/>
      <c r="V9" s="5"/>
      <c r="W9" s="5"/>
      <c r="X9" s="5"/>
      <c r="Y9" s="5"/>
      <c r="Z9" s="5"/>
      <c r="AA9" s="5">
        <v>856.52565282451701</v>
      </c>
    </row>
    <row r="10" spans="1:27" x14ac:dyDescent="0.3">
      <c r="A10" t="s">
        <v>19</v>
      </c>
      <c r="B10">
        <v>65.999999999999858</v>
      </c>
      <c r="C10">
        <v>1291.2022215077875</v>
      </c>
      <c r="D10">
        <v>27.449097479418281</v>
      </c>
      <c r="E10">
        <v>57.21636464280197</v>
      </c>
      <c r="F10">
        <v>777.48333333333164</v>
      </c>
      <c r="G10">
        <v>0</v>
      </c>
      <c r="H10">
        <v>0</v>
      </c>
      <c r="I10">
        <v>0</v>
      </c>
      <c r="J10">
        <v>29.999999999999961</v>
      </c>
      <c r="K10">
        <v>5179.8020886004433</v>
      </c>
      <c r="L10">
        <v>10360.03206286668</v>
      </c>
      <c r="P10" s="2" t="s">
        <v>29</v>
      </c>
      <c r="Q10" s="3"/>
      <c r="R10" s="3">
        <v>794.719999999999</v>
      </c>
      <c r="S10" s="3">
        <v>792.90555555555375</v>
      </c>
      <c r="T10" s="3">
        <v>791.09111111110929</v>
      </c>
      <c r="U10" s="3">
        <v>789.27666666666482</v>
      </c>
      <c r="V10" s="3">
        <v>787.46249999999816</v>
      </c>
      <c r="W10" s="3">
        <v>785.6480555555537</v>
      </c>
      <c r="X10" s="3">
        <v>781.56555555555269</v>
      </c>
      <c r="Y10" s="3">
        <v>777.48333333333164</v>
      </c>
      <c r="Z10" s="3">
        <v>773.80916666666644</v>
      </c>
      <c r="AA10" s="3">
        <v>770.13499999999988</v>
      </c>
    </row>
    <row r="11" spans="1:27" x14ac:dyDescent="0.3">
      <c r="A11" t="s">
        <v>20</v>
      </c>
      <c r="B11">
        <v>76.999999999999787</v>
      </c>
      <c r="C11">
        <v>1506.4025917590855</v>
      </c>
      <c r="D11">
        <v>0</v>
      </c>
      <c r="E11">
        <v>196.93188751582369</v>
      </c>
      <c r="F11">
        <v>773.80916666666644</v>
      </c>
      <c r="G11">
        <v>0</v>
      </c>
      <c r="H11">
        <v>0</v>
      </c>
      <c r="I11">
        <v>0</v>
      </c>
      <c r="J11">
        <v>29.999999999999961</v>
      </c>
      <c r="K11">
        <v>6192.9983963862696</v>
      </c>
      <c r="L11">
        <v>5918.3691058955992</v>
      </c>
      <c r="P11" s="4" t="s">
        <v>30</v>
      </c>
      <c r="Q11" s="5"/>
      <c r="R11" s="5">
        <v>466.42507692307692</v>
      </c>
      <c r="S11" s="5">
        <v>466.42507692307692</v>
      </c>
      <c r="T11" s="5">
        <v>466.42507692307692</v>
      </c>
      <c r="U11" s="5">
        <v>466.42507692307692</v>
      </c>
      <c r="V11" s="5">
        <v>466.42507692307692</v>
      </c>
      <c r="W11" s="5">
        <v>466.42507692307692</v>
      </c>
      <c r="X11" s="5"/>
      <c r="Y11" s="5"/>
      <c r="Z11" s="5"/>
      <c r="AA11" s="5"/>
    </row>
    <row r="12" spans="1:27" x14ac:dyDescent="0.3">
      <c r="A12" t="s">
        <v>21</v>
      </c>
      <c r="B12">
        <v>87.999999999999815</v>
      </c>
      <c r="C12">
        <v>1721.602962010382</v>
      </c>
      <c r="D12">
        <v>856.52565282451701</v>
      </c>
      <c r="E12">
        <v>2.2873010770140887</v>
      </c>
      <c r="F12">
        <v>770.13499999999988</v>
      </c>
      <c r="G12">
        <v>0</v>
      </c>
      <c r="H12">
        <v>0</v>
      </c>
      <c r="I12">
        <v>0</v>
      </c>
      <c r="J12">
        <v>29.999999999999961</v>
      </c>
      <c r="K12">
        <v>6213.8533963862574</v>
      </c>
      <c r="L12">
        <v>5181.2321198763311</v>
      </c>
      <c r="P12" s="4" t="s">
        <v>31</v>
      </c>
      <c r="Q12" s="5"/>
      <c r="R12" s="5">
        <v>328.29492307692209</v>
      </c>
      <c r="S12" s="5">
        <v>326.48047863247683</v>
      </c>
      <c r="T12" s="5">
        <v>324.66603418803231</v>
      </c>
      <c r="U12" s="5">
        <v>322.85158974358791</v>
      </c>
      <c r="V12" s="5">
        <v>321.03742307692124</v>
      </c>
      <c r="W12" s="5">
        <v>319.22297863247678</v>
      </c>
      <c r="X12" s="5">
        <v>781.56555555555269</v>
      </c>
      <c r="Y12" s="5">
        <v>777.48333333333164</v>
      </c>
      <c r="Z12" s="5">
        <v>773.80916666666644</v>
      </c>
      <c r="AA12" s="5">
        <v>770.13499999999988</v>
      </c>
    </row>
    <row r="13" spans="1:27" x14ac:dyDescent="0.3">
      <c r="P13" s="2" t="s">
        <v>32</v>
      </c>
      <c r="Q13" s="3">
        <v>2582.0037276154344</v>
      </c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P14" s="4" t="s">
        <v>33</v>
      </c>
      <c r="Q14" s="5">
        <v>364.6962492964214</v>
      </c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x14ac:dyDescent="0.3">
      <c r="P15" s="4" t="s">
        <v>35</v>
      </c>
      <c r="Q15" s="5">
        <v>97.933523839965318</v>
      </c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x14ac:dyDescent="0.3">
      <c r="P16" s="4" t="s">
        <v>34</v>
      </c>
      <c r="Q16" s="5">
        <v>1611.3535067986863</v>
      </c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6:27" x14ac:dyDescent="0.3">
      <c r="P17" s="4" t="s">
        <v>36</v>
      </c>
      <c r="Q17" s="5">
        <v>508.02044768036171</v>
      </c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6:27" x14ac:dyDescent="0.3">
      <c r="P18" s="2" t="s">
        <v>37</v>
      </c>
      <c r="Q18" s="3">
        <v>533.8417251953415</v>
      </c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6:27" x14ac:dyDescent="0.3">
      <c r="P19" s="4" t="s">
        <v>38</v>
      </c>
      <c r="Q19" s="5">
        <v>92.893648272265068</v>
      </c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6:27" x14ac:dyDescent="0.3">
      <c r="P20" s="4" t="s">
        <v>39</v>
      </c>
      <c r="Q20" s="5">
        <v>440.94807692307648</v>
      </c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6:27" x14ac:dyDescent="0.3">
      <c r="P21" s="2" t="s">
        <v>7</v>
      </c>
      <c r="Q21" s="3">
        <v>32666.666666666559</v>
      </c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6:27" x14ac:dyDescent="0.3">
      <c r="P22" s="4" t="s">
        <v>42</v>
      </c>
      <c r="Q22" s="5">
        <v>2434.4940269670851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6:27" x14ac:dyDescent="0.3">
      <c r="P23" s="4" t="s">
        <v>50</v>
      </c>
      <c r="Q23" s="5">
        <v>2476.6216204767511</v>
      </c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6:27" x14ac:dyDescent="0.3">
      <c r="P24" s="4" t="s">
        <v>40</v>
      </c>
      <c r="Q24" s="5">
        <v>3882.857749021065</v>
      </c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6:27" x14ac:dyDescent="0.3">
      <c r="P25" s="4" t="s">
        <v>43</v>
      </c>
      <c r="Q25" s="5">
        <v>2221.6559881113917</v>
      </c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6:27" x14ac:dyDescent="0.3">
      <c r="P26" s="4" t="s">
        <v>44</v>
      </c>
      <c r="Q26" s="5">
        <v>2648.291601200574</v>
      </c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6:27" x14ac:dyDescent="0.3">
      <c r="P27" s="4" t="s">
        <v>46</v>
      </c>
      <c r="Q27" s="5">
        <v>2624.6561742906069</v>
      </c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6:27" x14ac:dyDescent="0.3">
      <c r="P28" s="4" t="s">
        <v>47</v>
      </c>
      <c r="Q28" s="5">
        <v>2377.582126511697</v>
      </c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6:27" x14ac:dyDescent="0.3">
      <c r="P29" s="4" t="s">
        <v>48</v>
      </c>
      <c r="Q29" s="5">
        <v>2494.4584533644593</v>
      </c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6:27" x14ac:dyDescent="0.3">
      <c r="P30" s="4" t="s">
        <v>45</v>
      </c>
      <c r="Q30" s="5">
        <v>2977.8110982317057</v>
      </c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6:27" x14ac:dyDescent="0.3">
      <c r="P31" s="4" t="s">
        <v>49</v>
      </c>
      <c r="Q31" s="5">
        <v>2724.242265065046</v>
      </c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6:27" x14ac:dyDescent="0.3">
      <c r="P32" s="4" t="s">
        <v>41</v>
      </c>
      <c r="Q32" s="5">
        <v>3432.7462417519337</v>
      </c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6:27" x14ac:dyDescent="0.3">
      <c r="P33" s="4" t="s">
        <v>51</v>
      </c>
      <c r="Q33" s="5">
        <v>2304.5473969075624</v>
      </c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6:27" x14ac:dyDescent="0.3">
      <c r="P34" s="4" t="s">
        <v>52</v>
      </c>
      <c r="Q34" s="5">
        <v>66.701924766687441</v>
      </c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6:27" x14ac:dyDescent="0.3">
      <c r="P35" s="2" t="s">
        <v>53</v>
      </c>
      <c r="Q35" s="3">
        <v>29.999999999999961</v>
      </c>
      <c r="R35" s="3">
        <v>29.999999999999961</v>
      </c>
      <c r="S35" s="3">
        <v>29.999999999999961</v>
      </c>
      <c r="T35" s="3">
        <v>29.999999999999961</v>
      </c>
      <c r="U35" s="3">
        <v>29.999999999999961</v>
      </c>
      <c r="V35" s="3">
        <v>29.999999999999961</v>
      </c>
      <c r="W35" s="3">
        <v>29.999999999999961</v>
      </c>
      <c r="X35" s="3">
        <v>29.999999999999961</v>
      </c>
      <c r="Y35" s="3">
        <v>29.999999999999961</v>
      </c>
      <c r="Z35" s="3">
        <v>29.999999999999961</v>
      </c>
      <c r="AA35" s="3">
        <v>29.999999999999961</v>
      </c>
    </row>
    <row r="36" spans="16:27" x14ac:dyDescent="0.3">
      <c r="P36" s="4" t="s">
        <v>54</v>
      </c>
      <c r="Q36" s="5">
        <v>29.999999999999961</v>
      </c>
      <c r="R36" s="5">
        <v>29.999999999999961</v>
      </c>
      <c r="S36" s="5">
        <v>29.999999999999961</v>
      </c>
      <c r="T36" s="5">
        <v>29.999999999999961</v>
      </c>
      <c r="U36" s="5">
        <v>29.999999999999961</v>
      </c>
      <c r="V36" s="5">
        <v>29.999999999999961</v>
      </c>
      <c r="W36" s="5">
        <v>29.999999999999961</v>
      </c>
      <c r="X36" s="5">
        <v>29.999999999999961</v>
      </c>
      <c r="Y36" s="5">
        <v>29.999999999999961</v>
      </c>
      <c r="Z36" s="5">
        <v>29.999999999999961</v>
      </c>
      <c r="AA36" s="5">
        <v>29.999999999999961</v>
      </c>
    </row>
    <row r="37" spans="16:27" x14ac:dyDescent="0.3">
      <c r="P37" s="2" t="s">
        <v>9</v>
      </c>
      <c r="Q37" s="3">
        <v>640.66559999999913</v>
      </c>
      <c r="R37" s="3">
        <v>804.77019999999879</v>
      </c>
      <c r="S37" s="3">
        <v>815.78163999999879</v>
      </c>
      <c r="T37" s="3">
        <v>826.79307999999878</v>
      </c>
      <c r="U37" s="3">
        <v>860.15331999999842</v>
      </c>
      <c r="V37" s="3">
        <v>871.16475999999841</v>
      </c>
      <c r="W37" s="3">
        <v>537.84559999999931</v>
      </c>
      <c r="X37" s="3">
        <v>199.22585331540631</v>
      </c>
      <c r="Y37" s="3">
        <v>5179.8020886004433</v>
      </c>
      <c r="Z37" s="3">
        <v>6192.9983963862696</v>
      </c>
      <c r="AA37" s="3">
        <v>6213.8533963862574</v>
      </c>
    </row>
    <row r="38" spans="16:27" x14ac:dyDescent="0.3">
      <c r="P38" s="4" t="s">
        <v>55</v>
      </c>
      <c r="Q38" s="5">
        <v>640.66559999999913</v>
      </c>
      <c r="R38" s="5">
        <v>777.24159999999881</v>
      </c>
      <c r="S38" s="5">
        <v>777.24159999999881</v>
      </c>
      <c r="T38" s="5">
        <v>777.24159999999881</v>
      </c>
      <c r="U38" s="5">
        <v>799.59039999999857</v>
      </c>
      <c r="V38" s="5">
        <v>799.59039999999857</v>
      </c>
      <c r="W38" s="5">
        <v>454.42559999999952</v>
      </c>
      <c r="X38" s="5"/>
      <c r="Y38" s="5"/>
      <c r="Z38" s="5"/>
      <c r="AA38" s="5"/>
    </row>
    <row r="39" spans="16:27" x14ac:dyDescent="0.3">
      <c r="P39" s="4" t="s">
        <v>56</v>
      </c>
      <c r="Q39" s="5"/>
      <c r="R39" s="5"/>
      <c r="S39" s="5"/>
      <c r="T39" s="5"/>
      <c r="U39" s="5"/>
      <c r="V39" s="5"/>
      <c r="W39" s="5"/>
      <c r="X39" s="5">
        <v>94.950853315406462</v>
      </c>
      <c r="Y39" s="5">
        <v>5054.6720886004432</v>
      </c>
      <c r="Z39" s="5">
        <v>6047.01339638627</v>
      </c>
      <c r="AA39" s="5">
        <v>6047.0133963862572</v>
      </c>
    </row>
    <row r="40" spans="16:27" x14ac:dyDescent="0.3">
      <c r="P40" s="4" t="s">
        <v>115</v>
      </c>
      <c r="Q40" s="5"/>
      <c r="R40" s="5">
        <v>27.528599999999972</v>
      </c>
      <c r="S40" s="5">
        <v>38.540040000000012</v>
      </c>
      <c r="T40" s="5">
        <v>49.551479999999927</v>
      </c>
      <c r="U40" s="5">
        <v>60.562919999999856</v>
      </c>
      <c r="V40" s="5">
        <v>71.574359999999814</v>
      </c>
      <c r="W40" s="5">
        <v>83.419999999999789</v>
      </c>
      <c r="X40" s="5">
        <v>104.27499999999985</v>
      </c>
      <c r="Y40" s="5">
        <v>125.12999999999995</v>
      </c>
      <c r="Z40" s="5">
        <v>145.9849999999999</v>
      </c>
      <c r="AA40" s="5">
        <v>166.84</v>
      </c>
    </row>
    <row r="41" spans="16:27" x14ac:dyDescent="0.3">
      <c r="P41" s="2" t="s">
        <v>57</v>
      </c>
      <c r="Q41" s="3">
        <v>1560.6434843538646</v>
      </c>
      <c r="R41" s="3">
        <v>14801.354906116499</v>
      </c>
      <c r="S41" s="3">
        <v>17273.858886836737</v>
      </c>
      <c r="T41" s="3">
        <v>16589.207236464197</v>
      </c>
      <c r="U41" s="3">
        <v>15754.318545044396</v>
      </c>
      <c r="V41" s="3">
        <v>15332.450570263463</v>
      </c>
      <c r="W41" s="3">
        <v>14230.910077136992</v>
      </c>
      <c r="X41" s="3">
        <v>13039.032858145667</v>
      </c>
      <c r="Y41" s="3">
        <v>10360.032062866681</v>
      </c>
      <c r="Z41" s="3">
        <v>5918.3691058955992</v>
      </c>
      <c r="AA41" s="3">
        <v>5181.2321198763302</v>
      </c>
    </row>
    <row r="42" spans="16:27" x14ac:dyDescent="0.3">
      <c r="P42" s="4" t="s">
        <v>58</v>
      </c>
      <c r="Q42" s="5">
        <v>299.99982673397108</v>
      </c>
      <c r="R42" s="5">
        <v>299.34024506389488</v>
      </c>
      <c r="S42" s="5">
        <v>289.51752326439623</v>
      </c>
      <c r="T42" s="5">
        <v>283.89757110906271</v>
      </c>
      <c r="U42" s="5">
        <v>279.89220711305416</v>
      </c>
      <c r="V42" s="5">
        <v>273.42466117481712</v>
      </c>
      <c r="W42" s="5">
        <v>266.78181510814818</v>
      </c>
      <c r="X42" s="5">
        <v>256.0604002572872</v>
      </c>
      <c r="Y42" s="5">
        <v>241.91398596132672</v>
      </c>
      <c r="Z42" s="5"/>
      <c r="AA42" s="5"/>
    </row>
    <row r="43" spans="16:27" x14ac:dyDescent="0.3">
      <c r="P43" s="4" t="s">
        <v>59</v>
      </c>
      <c r="Q43" s="5">
        <v>485.71202059328726</v>
      </c>
      <c r="R43" s="5">
        <v>342.39440601035994</v>
      </c>
      <c r="S43" s="5">
        <v>360.38774405019461</v>
      </c>
      <c r="T43" s="5">
        <v>355.95090781824945</v>
      </c>
      <c r="U43" s="5">
        <v>351.97231370004226</v>
      </c>
      <c r="V43" s="5">
        <v>345.36778228967512</v>
      </c>
      <c r="W43" s="5">
        <v>330.48042639557053</v>
      </c>
      <c r="X43" s="5">
        <v>305.77295903473436</v>
      </c>
      <c r="Y43" s="5"/>
      <c r="Z43" s="5"/>
      <c r="AA43" s="5"/>
    </row>
    <row r="44" spans="16:27" x14ac:dyDescent="0.3">
      <c r="P44" s="4" t="s">
        <v>60</v>
      </c>
      <c r="Q44" s="5">
        <v>594.69841266021001</v>
      </c>
      <c r="R44" s="5">
        <v>362.19097589373712</v>
      </c>
      <c r="S44" s="5">
        <v>403.32847152372659</v>
      </c>
      <c r="T44" s="5">
        <v>398.80830313941618</v>
      </c>
      <c r="U44" s="5">
        <v>396.05316327067521</v>
      </c>
      <c r="V44" s="5">
        <v>388.74249293563196</v>
      </c>
      <c r="W44" s="5">
        <v>369.01480376251089</v>
      </c>
      <c r="X44" s="5">
        <v>323.10779768004829</v>
      </c>
      <c r="Y44" s="5"/>
      <c r="Z44" s="5"/>
      <c r="AA44" s="5"/>
    </row>
    <row r="45" spans="16:27" x14ac:dyDescent="0.3">
      <c r="P45" s="4" t="s">
        <v>61</v>
      </c>
      <c r="Q45" s="5">
        <v>180.23322436639629</v>
      </c>
      <c r="R45" s="5">
        <v>307.2069897145779</v>
      </c>
      <c r="S45" s="5">
        <v>307.38613301521582</v>
      </c>
      <c r="T45" s="5">
        <v>309.24217493493029</v>
      </c>
      <c r="U45" s="5">
        <v>308.52048423697397</v>
      </c>
      <c r="V45" s="5">
        <v>307.89871027641294</v>
      </c>
      <c r="W45" s="5">
        <v>307.17264097915404</v>
      </c>
      <c r="X45" s="5">
        <v>305.34459048947684</v>
      </c>
      <c r="Y45" s="5">
        <v>303.87983468557024</v>
      </c>
      <c r="Z45" s="5">
        <v>93.650562797465625</v>
      </c>
      <c r="AA45" s="5">
        <v>94.146995863831975</v>
      </c>
    </row>
    <row r="46" spans="16:27" x14ac:dyDescent="0.3">
      <c r="P46" s="4" t="s">
        <v>62</v>
      </c>
      <c r="Q46" s="5"/>
      <c r="R46" s="5">
        <v>332.18833563883686</v>
      </c>
      <c r="S46" s="5">
        <v>363.51121410310941</v>
      </c>
      <c r="T46" s="5">
        <v>363.94366273620449</v>
      </c>
      <c r="U46" s="5">
        <v>361.82998042681157</v>
      </c>
      <c r="V46" s="5">
        <v>359.53390655160166</v>
      </c>
      <c r="W46" s="5">
        <v>351.14231872049879</v>
      </c>
      <c r="X46" s="5">
        <v>329.47924117473582</v>
      </c>
      <c r="Y46" s="5">
        <v>403.74025222351526</v>
      </c>
      <c r="Z46" s="5">
        <v>902.78203672674761</v>
      </c>
      <c r="AA46" s="5">
        <v>2366.9114191812159</v>
      </c>
    </row>
    <row r="47" spans="16:27" x14ac:dyDescent="0.3">
      <c r="P47" s="4" t="s">
        <v>63</v>
      </c>
      <c r="Q47" s="5"/>
      <c r="R47" s="5">
        <v>325.53215104546746</v>
      </c>
      <c r="S47" s="5">
        <v>323.85604534849483</v>
      </c>
      <c r="T47" s="5">
        <v>322.1833067414434</v>
      </c>
      <c r="U47" s="5">
        <v>322.50955665644409</v>
      </c>
      <c r="V47" s="5">
        <v>321.34042736262359</v>
      </c>
      <c r="W47" s="5">
        <v>319.65266527548033</v>
      </c>
      <c r="X47" s="5">
        <v>314.74644056847967</v>
      </c>
      <c r="Y47" s="5">
        <v>224.58635202463708</v>
      </c>
      <c r="Z47" s="5">
        <v>256.13807456926071</v>
      </c>
      <c r="AA47" s="5">
        <v>286.29756852441903</v>
      </c>
    </row>
    <row r="48" spans="16:27" x14ac:dyDescent="0.3">
      <c r="P48" s="4" t="s">
        <v>64</v>
      </c>
      <c r="Q48" s="5"/>
      <c r="R48" s="5">
        <v>3450.9527903208314</v>
      </c>
      <c r="S48" s="5">
        <v>3611.424590572673</v>
      </c>
      <c r="T48" s="5">
        <v>3611.424590572673</v>
      </c>
      <c r="U48" s="5">
        <v>3611.424590572673</v>
      </c>
      <c r="V48" s="5">
        <v>3611.424590572673</v>
      </c>
      <c r="W48" s="5">
        <v>3611.4245905726725</v>
      </c>
      <c r="X48" s="5">
        <v>3584.5059130873974</v>
      </c>
      <c r="Y48" s="5">
        <v>3231.5061777592578</v>
      </c>
      <c r="Z48" s="5">
        <v>2491.4458942960018</v>
      </c>
      <c r="AA48" s="5"/>
    </row>
    <row r="49" spans="16:27" x14ac:dyDescent="0.3">
      <c r="P49" s="4" t="s">
        <v>65</v>
      </c>
      <c r="Q49" s="5"/>
      <c r="R49" s="5"/>
      <c r="S49" s="5"/>
      <c r="T49" s="5"/>
      <c r="U49" s="5"/>
      <c r="V49" s="5"/>
      <c r="W49" s="5"/>
      <c r="X49" s="5"/>
      <c r="Y49" s="5">
        <v>106.44088177099233</v>
      </c>
      <c r="Z49" s="5">
        <v>93.869537405018889</v>
      </c>
      <c r="AA49" s="5">
        <v>742.82769711503192</v>
      </c>
    </row>
    <row r="50" spans="16:27" x14ac:dyDescent="0.3">
      <c r="P50" s="4" t="s">
        <v>146</v>
      </c>
      <c r="Q50" s="5"/>
      <c r="R50" s="5">
        <v>4576.5904950814329</v>
      </c>
      <c r="S50" s="5">
        <v>5538.6928237380998</v>
      </c>
      <c r="T50" s="5">
        <v>5538.6928237380998</v>
      </c>
      <c r="U50" s="5">
        <v>5673.7168069666113</v>
      </c>
      <c r="V50" s="5">
        <v>5399.265884534746</v>
      </c>
      <c r="W50" s="5">
        <v>5249.4948421279241</v>
      </c>
      <c r="X50" s="5">
        <v>4505.9352568153517</v>
      </c>
      <c r="Y50" s="5">
        <v>3393.4209936271477</v>
      </c>
      <c r="Z50" s="5">
        <v>2080.4830001011046</v>
      </c>
      <c r="AA50" s="5">
        <v>1691.0484391918319</v>
      </c>
    </row>
    <row r="51" spans="16:27" x14ac:dyDescent="0.3">
      <c r="P51" s="4" t="s">
        <v>147</v>
      </c>
      <c r="Q51" s="5"/>
      <c r="R51" s="5">
        <v>2657.7566816830295</v>
      </c>
      <c r="S51" s="5">
        <v>3191.3983191873099</v>
      </c>
      <c r="T51" s="5">
        <v>2901.1298630400897</v>
      </c>
      <c r="U51" s="5">
        <v>2443.4080394046737</v>
      </c>
      <c r="V51" s="5">
        <v>2399.4392465294513</v>
      </c>
      <c r="W51" s="5">
        <v>1995.3686473552102</v>
      </c>
      <c r="X51" s="5">
        <v>1726.5844146187901</v>
      </c>
      <c r="Y51" s="5">
        <v>1565.8775002283758</v>
      </c>
      <c r="Z51" s="5"/>
      <c r="AA51" s="5"/>
    </row>
    <row r="52" spans="16:27" x14ac:dyDescent="0.3">
      <c r="P52" s="4" t="s">
        <v>148</v>
      </c>
      <c r="Q52" s="5"/>
      <c r="R52" s="5">
        <v>2147.2018356643312</v>
      </c>
      <c r="S52" s="5">
        <v>2884.3560220335175</v>
      </c>
      <c r="T52" s="5">
        <v>2503.9340326340293</v>
      </c>
      <c r="U52" s="5">
        <v>2004.9914026964361</v>
      </c>
      <c r="V52" s="5">
        <v>1926.0128680358325</v>
      </c>
      <c r="W52" s="5">
        <v>1430.3773268398238</v>
      </c>
      <c r="X52" s="5">
        <v>1387.4958444193651</v>
      </c>
      <c r="Y52" s="5">
        <v>888.66608458585654</v>
      </c>
      <c r="Z52" s="5"/>
      <c r="AA52" s="5"/>
    </row>
    <row r="53" spans="16:27" x14ac:dyDescent="0.3">
      <c r="P53" s="4" t="s">
        <v>148</v>
      </c>
      <c r="Q53" s="5"/>
      <c r="R53" s="5">
        <v>2147.2018356643312</v>
      </c>
      <c r="S53" s="5">
        <v>2975.6221161032304</v>
      </c>
      <c r="T53" s="5">
        <v>2594.9165938687552</v>
      </c>
      <c r="U53" s="5">
        <v>2027.8293331668283</v>
      </c>
      <c r="V53" s="5">
        <v>1884.6511044511001</v>
      </c>
      <c r="W53" s="5">
        <v>1491.0460678210645</v>
      </c>
      <c r="X53" s="5">
        <v>1394.0527584194192</v>
      </c>
      <c r="Y53" s="5">
        <v>918.47399625458502</v>
      </c>
      <c r="Z53" s="5"/>
      <c r="AA53" s="5"/>
    </row>
    <row r="54" spans="16:27" x14ac:dyDescent="0.3">
      <c r="P54" s="4" t="s">
        <v>149</v>
      </c>
      <c r="Q54" s="5"/>
      <c r="R54" s="5"/>
      <c r="S54" s="5"/>
      <c r="T54" s="5"/>
      <c r="U54" s="5"/>
      <c r="V54" s="5"/>
      <c r="W54" s="5"/>
      <c r="X54" s="5"/>
      <c r="Y54" s="5"/>
      <c r="Z54" s="5">
        <v>6.9920186785413003</v>
      </c>
      <c r="AA54" s="5">
        <v>6.3992111446406321</v>
      </c>
    </row>
    <row r="55" spans="16:27" x14ac:dyDescent="0.3">
      <c r="P55" s="4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6:27" x14ac:dyDescent="0.3">
      <c r="P56" s="4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6:27" x14ac:dyDescent="0.3">
      <c r="P57" s="4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6:27" x14ac:dyDescent="0.3">
      <c r="P58" s="4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6:27" x14ac:dyDescent="0.3">
      <c r="P59" s="4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6:27" x14ac:dyDescent="0.3">
      <c r="P60" s="4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6:27" x14ac:dyDescent="0.3">
      <c r="P61" s="4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</sheetData>
  <mergeCells count="1">
    <mergeCell ref="P1:U1"/>
  </mergeCells>
  <pageMargins left="0.7" right="0.7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9"/>
  <sheetViews>
    <sheetView workbookViewId="0">
      <selection activeCell="E32" sqref="E32"/>
    </sheetView>
  </sheetViews>
  <sheetFormatPr defaultRowHeight="14.4" x14ac:dyDescent="0.3"/>
  <cols>
    <col min="2" max="2" width="32.109375" bestFit="1" customWidth="1"/>
    <col min="3" max="3" width="24" bestFit="1" customWidth="1"/>
    <col min="4" max="4" width="20.44140625" bestFit="1" customWidth="1"/>
    <col min="5" max="5" width="21" bestFit="1" customWidth="1"/>
  </cols>
  <sheetData>
    <row r="2" spans="2:12" x14ac:dyDescent="0.3">
      <c r="B2" s="1" t="s">
        <v>0</v>
      </c>
      <c r="C2" s="1" t="s">
        <v>66</v>
      </c>
      <c r="D2" s="1" t="s">
        <v>67</v>
      </c>
      <c r="E2" s="1" t="s">
        <v>68</v>
      </c>
      <c r="K2" s="1" t="s">
        <v>0</v>
      </c>
      <c r="L2" s="1" t="s">
        <v>66</v>
      </c>
    </row>
    <row r="3" spans="2:12" x14ac:dyDescent="0.3">
      <c r="B3" s="2" t="s">
        <v>11</v>
      </c>
      <c r="C3" s="3">
        <v>13111.0657024885</v>
      </c>
      <c r="D3" s="3">
        <v>37073.752086067565</v>
      </c>
      <c r="E3" s="3">
        <v>16449.225783811908</v>
      </c>
      <c r="K3" s="17" t="s">
        <v>11</v>
      </c>
      <c r="L3" s="5">
        <v>13111.065702488506</v>
      </c>
    </row>
    <row r="4" spans="2:12" x14ac:dyDescent="0.3">
      <c r="B4" s="4" t="s">
        <v>28</v>
      </c>
      <c r="C4" s="5"/>
      <c r="D4" s="5"/>
      <c r="E4" s="5">
        <v>248.74145966853291</v>
      </c>
      <c r="K4" s="17" t="s">
        <v>12</v>
      </c>
      <c r="L4" s="5">
        <v>105.85670399999987</v>
      </c>
    </row>
    <row r="5" spans="2:12" x14ac:dyDescent="0.3">
      <c r="B5" s="4" t="s">
        <v>33</v>
      </c>
      <c r="C5" s="5">
        <v>78.462690232624567</v>
      </c>
      <c r="D5" s="5"/>
      <c r="E5" s="5">
        <v>186.48702784162577</v>
      </c>
      <c r="K5" s="17" t="s">
        <v>13</v>
      </c>
      <c r="L5" s="5">
        <v>105.61501999999976</v>
      </c>
    </row>
    <row r="6" spans="2:12" x14ac:dyDescent="0.3">
      <c r="B6" s="4" t="s">
        <v>42</v>
      </c>
      <c r="C6" s="5">
        <v>1060.73651244353</v>
      </c>
      <c r="D6" s="5">
        <v>4001.1781805228302</v>
      </c>
      <c r="E6" s="5">
        <v>1501.0422345899001</v>
      </c>
      <c r="K6" s="17" t="s">
        <v>14</v>
      </c>
      <c r="L6" s="5">
        <v>105.37333599999977</v>
      </c>
    </row>
    <row r="7" spans="2:12" x14ac:dyDescent="0.3">
      <c r="B7" s="4" t="s">
        <v>50</v>
      </c>
      <c r="C7" s="5">
        <v>845.41053206192203</v>
      </c>
      <c r="D7" s="5">
        <v>3188.9523315060301</v>
      </c>
      <c r="E7" s="5">
        <v>1196.3356585781901</v>
      </c>
      <c r="K7" s="17" t="s">
        <v>15</v>
      </c>
      <c r="L7" s="5">
        <v>105.13165199999978</v>
      </c>
    </row>
    <row r="8" spans="2:12" x14ac:dyDescent="0.3">
      <c r="B8" s="4" t="s">
        <v>40</v>
      </c>
      <c r="C8" s="5">
        <v>1423.47644006162</v>
      </c>
      <c r="D8" s="5">
        <v>479.41612179433702</v>
      </c>
      <c r="E8" s="5">
        <v>537.16092077796804</v>
      </c>
      <c r="K8" s="17" t="s">
        <v>16</v>
      </c>
      <c r="L8" s="5">
        <v>104.89000499999968</v>
      </c>
    </row>
    <row r="9" spans="2:12" x14ac:dyDescent="0.3">
      <c r="B9" s="46" t="s">
        <v>43</v>
      </c>
      <c r="C9" s="5">
        <v>952.75941106220603</v>
      </c>
      <c r="D9" s="5">
        <v>3593.8804048972902</v>
      </c>
      <c r="E9" s="5">
        <v>1348.24444961633</v>
      </c>
      <c r="K9" s="17" t="s">
        <v>17</v>
      </c>
      <c r="L9" s="5">
        <v>104.64832099999967</v>
      </c>
    </row>
    <row r="10" spans="2:12" x14ac:dyDescent="0.3">
      <c r="B10" s="47" t="s">
        <v>44</v>
      </c>
      <c r="C10" s="5">
        <v>971.62628767156502</v>
      </c>
      <c r="D10" s="5">
        <v>3665.0476873830098</v>
      </c>
      <c r="E10" s="5">
        <v>1374.9428599125899</v>
      </c>
      <c r="K10" s="17" t="s">
        <v>18</v>
      </c>
      <c r="L10" s="5">
        <v>104.10453199999969</v>
      </c>
    </row>
    <row r="11" spans="2:12" x14ac:dyDescent="0.3">
      <c r="B11" s="4" t="s">
        <v>46</v>
      </c>
      <c r="C11" s="5">
        <v>1009.72115429598</v>
      </c>
      <c r="D11" s="5">
        <v>3808.7443993746101</v>
      </c>
      <c r="E11" s="5">
        <v>1428.85069004149</v>
      </c>
      <c r="K11" s="17" t="s">
        <v>19</v>
      </c>
      <c r="L11" s="5">
        <v>103.56078000000011</v>
      </c>
    </row>
    <row r="12" spans="2:12" x14ac:dyDescent="0.3">
      <c r="B12" s="4" t="s">
        <v>47</v>
      </c>
      <c r="C12" s="5">
        <v>853.16721057713698</v>
      </c>
      <c r="D12" s="5">
        <v>3218.2111082751198</v>
      </c>
      <c r="E12" s="5">
        <v>1207.31209043935</v>
      </c>
      <c r="K12" s="17" t="s">
        <v>20</v>
      </c>
      <c r="L12" s="5">
        <v>103.071381</v>
      </c>
    </row>
    <row r="13" spans="2:12" x14ac:dyDescent="0.3">
      <c r="B13" s="4" t="s">
        <v>48</v>
      </c>
      <c r="C13" s="5">
        <v>876.89226871200594</v>
      </c>
      <c r="D13" s="5">
        <v>3307.7038181302701</v>
      </c>
      <c r="E13" s="5">
        <v>1240.8852859132201</v>
      </c>
      <c r="K13" s="17" t="s">
        <v>21</v>
      </c>
      <c r="L13" s="5">
        <v>102.58198200000011</v>
      </c>
    </row>
    <row r="14" spans="2:12" x14ac:dyDescent="0.3">
      <c r="B14" s="4" t="s">
        <v>45</v>
      </c>
      <c r="C14" s="5">
        <v>1076.0755181458901</v>
      </c>
      <c r="D14" s="5">
        <v>4059.0380676929399</v>
      </c>
      <c r="E14" s="5">
        <v>1522.7483747347501</v>
      </c>
    </row>
    <row r="15" spans="2:12" x14ac:dyDescent="0.3">
      <c r="B15" s="4" t="s">
        <v>49</v>
      </c>
      <c r="C15" s="5">
        <v>1116.46312005301</v>
      </c>
      <c r="D15" s="5">
        <v>4211.38315020751</v>
      </c>
      <c r="E15" s="5">
        <v>1579.9006415844501</v>
      </c>
    </row>
    <row r="16" spans="2:12" x14ac:dyDescent="0.3">
      <c r="B16" s="4" t="s">
        <v>41</v>
      </c>
      <c r="C16" s="5">
        <v>1361.6890434811</v>
      </c>
      <c r="D16" s="5"/>
      <c r="E16" s="5">
        <v>513.84492206834102</v>
      </c>
    </row>
    <row r="17" spans="2:5" x14ac:dyDescent="0.3">
      <c r="B17" s="4" t="s">
        <v>51</v>
      </c>
      <c r="C17" s="5">
        <v>892.12904694303904</v>
      </c>
      <c r="D17" s="5">
        <v>3365.1780955632498</v>
      </c>
      <c r="E17" s="5">
        <v>1262.44676454204</v>
      </c>
    </row>
    <row r="18" spans="2:5" x14ac:dyDescent="0.3">
      <c r="B18" s="4" t="s">
        <v>38</v>
      </c>
      <c r="C18" s="5">
        <v>23.442916319999998</v>
      </c>
      <c r="D18" s="5"/>
      <c r="E18" s="5">
        <v>19.8109152</v>
      </c>
    </row>
    <row r="19" spans="2:5" x14ac:dyDescent="0.3">
      <c r="B19" s="4" t="s">
        <v>52</v>
      </c>
      <c r="C19" s="5">
        <v>25.453454490967999</v>
      </c>
      <c r="D19" s="5">
        <v>8.5725313710146906</v>
      </c>
      <c r="E19" s="5">
        <v>9.6050771664029995</v>
      </c>
    </row>
    <row r="20" spans="2:5" x14ac:dyDescent="0.3">
      <c r="B20" s="4" t="s">
        <v>34</v>
      </c>
      <c r="C20" s="5">
        <v>329.48956507019602</v>
      </c>
      <c r="D20" s="5"/>
      <c r="E20" s="5">
        <v>667.10035181465696</v>
      </c>
    </row>
    <row r="21" spans="2:5" x14ac:dyDescent="0.3">
      <c r="B21" s="47" t="s">
        <v>35</v>
      </c>
      <c r="C21" s="5">
        <v>20.025446954796202</v>
      </c>
      <c r="D21" s="5"/>
      <c r="E21" s="5">
        <v>21.153641149432602</v>
      </c>
    </row>
    <row r="22" spans="2:5" x14ac:dyDescent="0.3">
      <c r="B22" s="4" t="s">
        <v>61</v>
      </c>
      <c r="C22" s="5"/>
      <c r="D22" s="5">
        <v>18.159891574202501</v>
      </c>
      <c r="E22" s="5">
        <v>58.838048700416103</v>
      </c>
    </row>
    <row r="23" spans="2:5" x14ac:dyDescent="0.3">
      <c r="B23" s="4" t="s">
        <v>36</v>
      </c>
      <c r="C23" s="5">
        <v>103.88002114168</v>
      </c>
      <c r="D23" s="5"/>
      <c r="E23" s="5">
        <v>210.32046533966999</v>
      </c>
    </row>
    <row r="24" spans="2:5" x14ac:dyDescent="0.3">
      <c r="B24" s="4" t="s">
        <v>58</v>
      </c>
      <c r="C24" s="5"/>
      <c r="D24" s="5">
        <v>44.709036728085401</v>
      </c>
      <c r="E24" s="5">
        <v>71.534458764936602</v>
      </c>
    </row>
    <row r="25" spans="2:5" x14ac:dyDescent="0.3">
      <c r="B25" s="4" t="s">
        <v>59</v>
      </c>
      <c r="C25" s="5"/>
      <c r="D25" s="5">
        <v>49.973889278928297</v>
      </c>
      <c r="E25" s="5">
        <v>79.958222846285295</v>
      </c>
    </row>
    <row r="26" spans="2:5" x14ac:dyDescent="0.3">
      <c r="B26" s="4" t="s">
        <v>60</v>
      </c>
      <c r="C26" s="5"/>
      <c r="D26" s="5">
        <v>53.603371768136697</v>
      </c>
      <c r="E26" s="5">
        <v>85.765394829018703</v>
      </c>
    </row>
    <row r="27" spans="2:5" x14ac:dyDescent="0.3">
      <c r="B27" s="4" t="s">
        <v>39</v>
      </c>
      <c r="C27" s="5">
        <v>90.165062769230801</v>
      </c>
      <c r="D27" s="5"/>
      <c r="E27" s="5">
        <v>76.195827692307702</v>
      </c>
    </row>
    <row r="28" spans="2:5" x14ac:dyDescent="0.3">
      <c r="B28" s="2" t="s">
        <v>12</v>
      </c>
      <c r="C28" s="3">
        <v>105.85670399999985</v>
      </c>
      <c r="D28" s="3">
        <v>756.53114100632024</v>
      </c>
      <c r="E28" s="3">
        <v>1937.1987565748996</v>
      </c>
    </row>
    <row r="29" spans="2:5" x14ac:dyDescent="0.3">
      <c r="B29" s="4" t="s">
        <v>28</v>
      </c>
      <c r="C29" s="5"/>
      <c r="D29" s="5"/>
      <c r="E29" s="5">
        <v>96.451629055334067</v>
      </c>
    </row>
    <row r="30" spans="2:5" x14ac:dyDescent="0.3">
      <c r="B30" s="4" t="s">
        <v>27</v>
      </c>
      <c r="C30" s="5"/>
      <c r="D30" s="5"/>
      <c r="E30" s="5">
        <v>38.860022058498402</v>
      </c>
    </row>
    <row r="31" spans="2:5" x14ac:dyDescent="0.3">
      <c r="B31" s="4" t="s">
        <v>147</v>
      </c>
      <c r="C31" s="5"/>
      <c r="D31" s="5">
        <v>5.9835898048100802</v>
      </c>
      <c r="E31" s="5">
        <v>382.94974750784502</v>
      </c>
    </row>
    <row r="32" spans="2:5" x14ac:dyDescent="0.3">
      <c r="B32" s="4" t="s">
        <v>64</v>
      </c>
      <c r="C32" s="5"/>
      <c r="D32" s="5">
        <v>310.58575112887553</v>
      </c>
      <c r="E32" s="5">
        <v>857.21667311569513</v>
      </c>
    </row>
    <row r="33" spans="2:5" x14ac:dyDescent="0.3">
      <c r="B33" s="4" t="s">
        <v>62</v>
      </c>
      <c r="C33" s="5"/>
      <c r="D33" s="5">
        <v>29.89695020749539</v>
      </c>
      <c r="E33" s="5">
        <v>96.866118672284941</v>
      </c>
    </row>
    <row r="34" spans="2:5" x14ac:dyDescent="0.3">
      <c r="B34" s="4" t="s">
        <v>61</v>
      </c>
      <c r="C34" s="5"/>
      <c r="D34" s="5">
        <v>26.585304232610081</v>
      </c>
      <c r="E34" s="5">
        <v>86.136385713656495</v>
      </c>
    </row>
    <row r="35" spans="2:5" x14ac:dyDescent="0.3">
      <c r="B35" s="4" t="s">
        <v>63</v>
      </c>
      <c r="C35" s="5"/>
      <c r="D35" s="5">
        <v>28.158240973089878</v>
      </c>
      <c r="E35" s="5">
        <v>91.232700752811283</v>
      </c>
    </row>
    <row r="36" spans="2:5" x14ac:dyDescent="0.3">
      <c r="B36" s="4" t="s">
        <v>30</v>
      </c>
      <c r="C36" s="5">
        <v>62.127820246153803</v>
      </c>
      <c r="D36" s="5">
        <v>261.94432319999999</v>
      </c>
      <c r="E36" s="5">
        <v>107.464337723076</v>
      </c>
    </row>
    <row r="37" spans="2:5" x14ac:dyDescent="0.3">
      <c r="B37" s="4" t="s">
        <v>58</v>
      </c>
      <c r="C37" s="5"/>
      <c r="D37" s="5">
        <v>26.940622055750602</v>
      </c>
      <c r="E37" s="5">
        <v>43.1049952892009</v>
      </c>
    </row>
    <row r="38" spans="2:5" x14ac:dyDescent="0.3">
      <c r="B38" s="4" t="s">
        <v>59</v>
      </c>
      <c r="C38" s="5"/>
      <c r="D38" s="5">
        <v>30.815496540932401</v>
      </c>
      <c r="E38" s="5">
        <v>49.304794465491902</v>
      </c>
    </row>
    <row r="39" spans="2:5" x14ac:dyDescent="0.3">
      <c r="B39" s="4" t="s">
        <v>60</v>
      </c>
      <c r="C39" s="5"/>
      <c r="D39" s="5">
        <v>32.597187830436397</v>
      </c>
      <c r="E39" s="5">
        <v>52.155500528698198</v>
      </c>
    </row>
    <row r="40" spans="2:5" x14ac:dyDescent="0.3">
      <c r="B40" s="4" t="s">
        <v>31</v>
      </c>
      <c r="C40" s="5">
        <v>43.728883753846048</v>
      </c>
      <c r="D40" s="5">
        <v>3.0236750323199857</v>
      </c>
      <c r="E40" s="5">
        <v>35.455851692307547</v>
      </c>
    </row>
    <row r="41" spans="2:5" x14ac:dyDescent="0.3">
      <c r="B41" s="2" t="s">
        <v>13</v>
      </c>
      <c r="C41" s="3">
        <v>105.61501999999976</v>
      </c>
      <c r="D41" s="3">
        <v>779.32821897283088</v>
      </c>
      <c r="E41" s="3">
        <v>2099.5854787178368</v>
      </c>
    </row>
    <row r="42" spans="2:5" x14ac:dyDescent="0.3">
      <c r="B42" s="4" t="s">
        <v>28</v>
      </c>
      <c r="C42" s="5"/>
      <c r="D42" s="5"/>
      <c r="E42" s="5">
        <v>105.24872617809454</v>
      </c>
    </row>
    <row r="43" spans="2:5" x14ac:dyDescent="0.3">
      <c r="B43" s="4" t="s">
        <v>27</v>
      </c>
      <c r="C43" s="5"/>
      <c r="D43" s="5"/>
      <c r="E43" s="5">
        <v>54.404030881897803</v>
      </c>
    </row>
    <row r="44" spans="2:5" x14ac:dyDescent="0.3">
      <c r="B44" s="4" t="s">
        <v>147</v>
      </c>
      <c r="C44" s="5"/>
      <c r="D44" s="5">
        <v>7.2690388946344902</v>
      </c>
      <c r="E44" s="5">
        <v>465.21848925660697</v>
      </c>
    </row>
    <row r="45" spans="2:5" x14ac:dyDescent="0.3">
      <c r="B45" s="4" t="s">
        <v>64</v>
      </c>
      <c r="C45" s="5"/>
      <c r="D45" s="5">
        <v>325.02821315154097</v>
      </c>
      <c r="E45" s="5">
        <v>897.0778682982517</v>
      </c>
    </row>
    <row r="46" spans="2:5" x14ac:dyDescent="0.3">
      <c r="B46" s="4" t="s">
        <v>62</v>
      </c>
      <c r="C46" s="5"/>
      <c r="D46" s="5">
        <v>32.92490368757219</v>
      </c>
      <c r="E46" s="5">
        <v>106.67668794773408</v>
      </c>
    </row>
    <row r="47" spans="2:5" x14ac:dyDescent="0.3">
      <c r="B47" s="4" t="s">
        <v>61</v>
      </c>
      <c r="C47" s="5"/>
      <c r="D47" s="5">
        <v>26.60258725884756</v>
      </c>
      <c r="E47" s="5">
        <v>86.192382718665897</v>
      </c>
    </row>
    <row r="48" spans="2:5" x14ac:dyDescent="0.3">
      <c r="B48" s="4" t="s">
        <v>63</v>
      </c>
      <c r="C48" s="5"/>
      <c r="D48" s="5">
        <v>28.024122728327448</v>
      </c>
      <c r="E48" s="5">
        <v>90.798157639781081</v>
      </c>
    </row>
    <row r="49" spans="2:5" x14ac:dyDescent="0.3">
      <c r="B49" s="4" t="s">
        <v>30</v>
      </c>
      <c r="C49" s="5">
        <v>62.127820246153803</v>
      </c>
      <c r="D49" s="5">
        <v>261.94432319999999</v>
      </c>
      <c r="E49" s="5">
        <v>107.464337723076</v>
      </c>
    </row>
    <row r="50" spans="2:5" x14ac:dyDescent="0.3">
      <c r="B50" s="4" t="s">
        <v>58</v>
      </c>
      <c r="C50" s="5"/>
      <c r="D50" s="5">
        <v>26.058291228432498</v>
      </c>
      <c r="E50" s="5">
        <v>41.693265965492103</v>
      </c>
    </row>
    <row r="51" spans="2:5" x14ac:dyDescent="0.3">
      <c r="B51" s="4" t="s">
        <v>59</v>
      </c>
      <c r="C51" s="5"/>
      <c r="D51" s="5">
        <v>32.423054223156399</v>
      </c>
      <c r="E51" s="5">
        <v>51.876886757050201</v>
      </c>
    </row>
    <row r="52" spans="2:5" x14ac:dyDescent="0.3">
      <c r="B52" s="4" t="s">
        <v>60</v>
      </c>
      <c r="C52" s="5"/>
      <c r="D52" s="5">
        <v>36.046721036799298</v>
      </c>
      <c r="E52" s="5">
        <v>57.674753658878899</v>
      </c>
    </row>
    <row r="53" spans="2:5" x14ac:dyDescent="0.3">
      <c r="B53" s="4" t="s">
        <v>31</v>
      </c>
      <c r="C53" s="5">
        <v>43.487199753845957</v>
      </c>
      <c r="D53" s="5">
        <v>3.0069635635199798</v>
      </c>
      <c r="E53" s="5">
        <v>35.259891692307569</v>
      </c>
    </row>
    <row r="54" spans="2:5" x14ac:dyDescent="0.3">
      <c r="B54" s="2" t="s">
        <v>14</v>
      </c>
      <c r="C54" s="3">
        <v>105.37333599999977</v>
      </c>
      <c r="D54" s="3">
        <v>777.86268034344914</v>
      </c>
      <c r="E54" s="3">
        <v>2080.4849936711457</v>
      </c>
    </row>
    <row r="55" spans="2:5" x14ac:dyDescent="0.3">
      <c r="B55" s="4" t="s">
        <v>28</v>
      </c>
      <c r="C55" s="5"/>
      <c r="D55" s="5"/>
      <c r="E55" s="5">
        <v>104.04843462296856</v>
      </c>
    </row>
    <row r="56" spans="2:5" x14ac:dyDescent="0.3">
      <c r="B56" s="4" t="s">
        <v>27</v>
      </c>
      <c r="C56" s="5"/>
      <c r="D56" s="5"/>
      <c r="E56" s="5">
        <v>69.948039705297106</v>
      </c>
    </row>
    <row r="57" spans="2:5" x14ac:dyDescent="0.3">
      <c r="B57" s="4" t="s">
        <v>147</v>
      </c>
      <c r="C57" s="5"/>
      <c r="D57" s="5">
        <v>6.7673183192771198</v>
      </c>
      <c r="E57" s="5">
        <v>433.10837243373498</v>
      </c>
    </row>
    <row r="58" spans="2:5" x14ac:dyDescent="0.3">
      <c r="B58" s="4" t="s">
        <v>64</v>
      </c>
      <c r="C58" s="5"/>
      <c r="D58" s="5">
        <v>325.02821315154097</v>
      </c>
      <c r="E58" s="5">
        <v>897.07786829825272</v>
      </c>
    </row>
    <row r="59" spans="2:5" x14ac:dyDescent="0.3">
      <c r="B59" s="4" t="s">
        <v>62</v>
      </c>
      <c r="C59" s="5"/>
      <c r="D59" s="5">
        <v>32.733634931641504</v>
      </c>
      <c r="E59" s="5">
        <v>106.05697717851841</v>
      </c>
    </row>
    <row r="60" spans="2:5" x14ac:dyDescent="0.3">
      <c r="B60" s="4" t="s">
        <v>61</v>
      </c>
      <c r="C60" s="5"/>
      <c r="D60" s="5">
        <v>27.158947837556347</v>
      </c>
      <c r="E60" s="5">
        <v>87.994990993682592</v>
      </c>
    </row>
    <row r="61" spans="2:5" x14ac:dyDescent="0.3">
      <c r="B61" s="4" t="s">
        <v>63</v>
      </c>
      <c r="C61" s="5"/>
      <c r="D61" s="5">
        <v>27.889058371564666</v>
      </c>
      <c r="E61" s="5">
        <v>90.360549123869703</v>
      </c>
    </row>
    <row r="62" spans="2:5" x14ac:dyDescent="0.3">
      <c r="B62" s="4" t="s">
        <v>30</v>
      </c>
      <c r="C62" s="5">
        <v>62.127820246153803</v>
      </c>
      <c r="D62" s="5">
        <v>261.94432319999999</v>
      </c>
      <c r="E62" s="5">
        <v>107.464337723076</v>
      </c>
    </row>
    <row r="63" spans="2:5" x14ac:dyDescent="0.3">
      <c r="B63" s="4" t="s">
        <v>58</v>
      </c>
      <c r="C63" s="5"/>
      <c r="D63" s="5">
        <v>25.556929649518601</v>
      </c>
      <c r="E63" s="5">
        <v>40.8910874392297</v>
      </c>
    </row>
    <row r="64" spans="2:5" x14ac:dyDescent="0.3">
      <c r="B64" s="4" t="s">
        <v>59</v>
      </c>
      <c r="C64" s="5"/>
      <c r="D64" s="5">
        <v>32.063584929466003</v>
      </c>
      <c r="E64" s="5">
        <v>51.301735887145597</v>
      </c>
    </row>
    <row r="65" spans="2:5" x14ac:dyDescent="0.3">
      <c r="B65" s="4" t="s">
        <v>60</v>
      </c>
      <c r="C65" s="5"/>
      <c r="D65" s="5">
        <v>35.730417858163896</v>
      </c>
      <c r="E65" s="5">
        <v>57.168668573062298</v>
      </c>
    </row>
    <row r="66" spans="2:5" x14ac:dyDescent="0.3">
      <c r="B66" s="4" t="s">
        <v>31</v>
      </c>
      <c r="C66" s="5">
        <v>43.245515753845964</v>
      </c>
      <c r="D66" s="5">
        <v>2.9902520947199789</v>
      </c>
      <c r="E66" s="5">
        <v>35.063931692307541</v>
      </c>
    </row>
    <row r="67" spans="2:5" x14ac:dyDescent="0.3">
      <c r="B67" s="2" t="s">
        <v>15</v>
      </c>
      <c r="C67" s="3">
        <v>105.13165199999978</v>
      </c>
      <c r="D67" s="3">
        <v>775.49613645888644</v>
      </c>
      <c r="E67" s="3">
        <v>2020.4765829828066</v>
      </c>
    </row>
    <row r="68" spans="2:5" x14ac:dyDescent="0.3">
      <c r="B68" s="4" t="s">
        <v>28</v>
      </c>
      <c r="C68" s="5"/>
      <c r="D68" s="5"/>
      <c r="E68" s="5">
        <v>104.25832064059948</v>
      </c>
    </row>
    <row r="69" spans="2:5" x14ac:dyDescent="0.3">
      <c r="B69" s="4" t="s">
        <v>27</v>
      </c>
      <c r="C69" s="5"/>
      <c r="D69" s="5"/>
      <c r="E69" s="5">
        <v>85.492048528696401</v>
      </c>
    </row>
    <row r="70" spans="2:5" x14ac:dyDescent="0.3">
      <c r="B70" s="4" t="s">
        <v>147</v>
      </c>
      <c r="C70" s="5"/>
      <c r="D70" s="5">
        <v>5.6263083204545996</v>
      </c>
      <c r="E70" s="5">
        <v>360.08373250909398</v>
      </c>
    </row>
    <row r="71" spans="2:5" x14ac:dyDescent="0.3">
      <c r="B71" s="4" t="s">
        <v>64</v>
      </c>
      <c r="C71" s="5"/>
      <c r="D71" s="5">
        <v>325.02821315154097</v>
      </c>
      <c r="E71" s="5">
        <v>897.07786829825272</v>
      </c>
    </row>
    <row r="72" spans="2:5" x14ac:dyDescent="0.3">
      <c r="B72" s="4" t="s">
        <v>62</v>
      </c>
      <c r="C72" s="5"/>
      <c r="D72" s="5">
        <v>32.564698238413065</v>
      </c>
      <c r="E72" s="5">
        <v>105.50962229245835</v>
      </c>
    </row>
    <row r="73" spans="2:5" x14ac:dyDescent="0.3">
      <c r="B73" s="4" t="s">
        <v>61</v>
      </c>
      <c r="C73" s="5"/>
      <c r="D73" s="5">
        <v>27.090861728490438</v>
      </c>
      <c r="E73" s="5">
        <v>87.774392000308808</v>
      </c>
    </row>
    <row r="74" spans="2:5" x14ac:dyDescent="0.3">
      <c r="B74" s="4" t="s">
        <v>63</v>
      </c>
      <c r="C74" s="5"/>
      <c r="D74" s="5">
        <v>27.755599626527808</v>
      </c>
      <c r="E74" s="5">
        <v>89.928142789950215</v>
      </c>
    </row>
    <row r="75" spans="2:5" x14ac:dyDescent="0.3">
      <c r="B75" s="4" t="s">
        <v>30</v>
      </c>
      <c r="C75" s="5">
        <v>62.127820246153803</v>
      </c>
      <c r="D75" s="5">
        <v>261.94432319999999</v>
      </c>
      <c r="E75" s="5">
        <v>107.464337723076</v>
      </c>
    </row>
    <row r="76" spans="2:5" x14ac:dyDescent="0.3">
      <c r="B76" s="4" t="s">
        <v>58</v>
      </c>
      <c r="C76" s="5"/>
      <c r="D76" s="5">
        <v>25.190298640174898</v>
      </c>
      <c r="E76" s="5">
        <v>40.3044778242799</v>
      </c>
    </row>
    <row r="77" spans="2:5" x14ac:dyDescent="0.3">
      <c r="B77" s="4" t="s">
        <v>59</v>
      </c>
      <c r="C77" s="5"/>
      <c r="D77" s="5">
        <v>31.677508233003799</v>
      </c>
      <c r="E77" s="5">
        <v>50.684013172806097</v>
      </c>
    </row>
    <row r="78" spans="2:5" x14ac:dyDescent="0.3">
      <c r="B78" s="4" t="s">
        <v>60</v>
      </c>
      <c r="C78" s="5"/>
      <c r="D78" s="5">
        <v>35.644784694360801</v>
      </c>
      <c r="E78" s="5">
        <v>57.031655510977302</v>
      </c>
    </row>
    <row r="79" spans="2:5" x14ac:dyDescent="0.3">
      <c r="B79" s="4" t="s">
        <v>31</v>
      </c>
      <c r="C79" s="5">
        <v>43.003831753845972</v>
      </c>
      <c r="D79" s="5">
        <v>2.9735406259199877</v>
      </c>
      <c r="E79" s="5">
        <v>34.867971692307535</v>
      </c>
    </row>
    <row r="80" spans="2:5" x14ac:dyDescent="0.3">
      <c r="B80" s="2" t="s">
        <v>16</v>
      </c>
      <c r="C80" s="3">
        <v>104.89000499999966</v>
      </c>
      <c r="D80" s="3">
        <v>773.25328634956759</v>
      </c>
      <c r="E80" s="3">
        <v>2021.7239150513519</v>
      </c>
    </row>
    <row r="81" spans="2:5" x14ac:dyDescent="0.3">
      <c r="B81" s="4" t="s">
        <v>28</v>
      </c>
      <c r="C81" s="5"/>
      <c r="D81" s="5"/>
      <c r="E81" s="5">
        <v>103.23463446429038</v>
      </c>
    </row>
    <row r="82" spans="2:5" x14ac:dyDescent="0.3">
      <c r="B82" s="4" t="s">
        <v>27</v>
      </c>
      <c r="C82" s="5"/>
      <c r="D82" s="5"/>
      <c r="E82" s="5">
        <v>101.036057352095</v>
      </c>
    </row>
    <row r="83" spans="2:5" x14ac:dyDescent="0.3">
      <c r="B83" s="4" t="s">
        <v>147</v>
      </c>
      <c r="C83" s="5"/>
      <c r="D83" s="5">
        <v>5.4829440416525603</v>
      </c>
      <c r="E83" s="5">
        <v>350.90841866576397</v>
      </c>
    </row>
    <row r="84" spans="2:5" x14ac:dyDescent="0.3">
      <c r="B84" s="4" t="s">
        <v>64</v>
      </c>
      <c r="C84" s="5"/>
      <c r="D84" s="5">
        <v>325.02821315154097</v>
      </c>
      <c r="E84" s="5">
        <v>897.07786829825272</v>
      </c>
    </row>
    <row r="85" spans="2:5" x14ac:dyDescent="0.3">
      <c r="B85" s="4" t="s">
        <v>62</v>
      </c>
      <c r="C85" s="5"/>
      <c r="D85" s="5">
        <v>32.358051589644234</v>
      </c>
      <c r="E85" s="5">
        <v>104.84008715044715</v>
      </c>
    </row>
    <row r="86" spans="2:5" x14ac:dyDescent="0.3">
      <c r="B86" s="4" t="s">
        <v>61</v>
      </c>
      <c r="C86" s="5"/>
      <c r="D86" s="5">
        <v>27.084196209419449</v>
      </c>
      <c r="E86" s="5">
        <v>87.752795718518797</v>
      </c>
    </row>
    <row r="87" spans="2:5" x14ac:dyDescent="0.3">
      <c r="B87" s="4" t="s">
        <v>63</v>
      </c>
      <c r="C87" s="5"/>
      <c r="D87" s="5">
        <v>27.621775414473003</v>
      </c>
      <c r="E87" s="5">
        <v>89.494552342892689</v>
      </c>
    </row>
    <row r="88" spans="2:5" x14ac:dyDescent="0.3">
      <c r="B88" s="4" t="s">
        <v>30</v>
      </c>
      <c r="C88" s="5">
        <v>62.127820246153803</v>
      </c>
      <c r="D88" s="5">
        <v>261.94432319999999</v>
      </c>
      <c r="E88" s="5">
        <v>107.464337723076</v>
      </c>
    </row>
    <row r="89" spans="2:5" x14ac:dyDescent="0.3">
      <c r="B89" s="4" t="s">
        <v>58</v>
      </c>
      <c r="C89" s="5"/>
      <c r="D89" s="5">
        <v>24.707026257039601</v>
      </c>
      <c r="E89" s="5">
        <v>39.531242011263302</v>
      </c>
    </row>
    <row r="90" spans="2:5" x14ac:dyDescent="0.3">
      <c r="B90" s="4" t="s">
        <v>59</v>
      </c>
      <c r="C90" s="5"/>
      <c r="D90" s="5">
        <v>31.083100406070798</v>
      </c>
      <c r="E90" s="5">
        <v>49.732960649713299</v>
      </c>
    </row>
    <row r="91" spans="2:5" x14ac:dyDescent="0.3">
      <c r="B91" s="4" t="s">
        <v>60</v>
      </c>
      <c r="C91" s="5"/>
      <c r="D91" s="5">
        <v>34.986824364206903</v>
      </c>
      <c r="E91" s="5">
        <v>55.978918982731003</v>
      </c>
    </row>
    <row r="92" spans="2:5" x14ac:dyDescent="0.3">
      <c r="B92" s="4" t="s">
        <v>31</v>
      </c>
      <c r="C92" s="5">
        <v>42.762184753845865</v>
      </c>
      <c r="D92" s="5">
        <v>2.9568317155199861</v>
      </c>
      <c r="E92" s="5">
        <v>34.672041692307545</v>
      </c>
    </row>
    <row r="93" spans="2:5" x14ac:dyDescent="0.3">
      <c r="B93" s="2" t="s">
        <v>17</v>
      </c>
      <c r="C93" s="3">
        <v>104.64832099999967</v>
      </c>
      <c r="D93" s="3">
        <v>767.56190257855485</v>
      </c>
      <c r="E93" s="3">
        <v>1969.5141077170476</v>
      </c>
    </row>
    <row r="94" spans="2:5" x14ac:dyDescent="0.3">
      <c r="B94" s="4" t="s">
        <v>28</v>
      </c>
      <c r="C94" s="5"/>
      <c r="D94" s="5"/>
      <c r="E94" s="5">
        <v>102.03150223765891</v>
      </c>
    </row>
    <row r="95" spans="2:5" x14ac:dyDescent="0.3">
      <c r="B95" s="4" t="s">
        <v>27</v>
      </c>
      <c r="C95" s="5"/>
      <c r="D95" s="5"/>
      <c r="E95" s="5">
        <v>117.75764260151</v>
      </c>
    </row>
    <row r="96" spans="2:5" x14ac:dyDescent="0.3">
      <c r="B96" s="4" t="s">
        <v>147</v>
      </c>
      <c r="C96" s="5"/>
      <c r="D96" s="5">
        <v>4.5717811543283</v>
      </c>
      <c r="E96" s="5">
        <v>292.59399387701097</v>
      </c>
    </row>
    <row r="97" spans="2:5" x14ac:dyDescent="0.3">
      <c r="B97" s="4" t="s">
        <v>64</v>
      </c>
      <c r="C97" s="5"/>
      <c r="D97" s="5">
        <v>325.02821315154097</v>
      </c>
      <c r="E97" s="5">
        <v>897.07786829825272</v>
      </c>
    </row>
    <row r="98" spans="2:5" x14ac:dyDescent="0.3">
      <c r="B98" s="4" t="s">
        <v>62</v>
      </c>
      <c r="C98" s="5"/>
      <c r="D98" s="5">
        <v>31.587654627859969</v>
      </c>
      <c r="E98" s="5">
        <v>102.3440009942662</v>
      </c>
    </row>
    <row r="99" spans="2:5" x14ac:dyDescent="0.3">
      <c r="B99" s="4" t="s">
        <v>61</v>
      </c>
      <c r="C99" s="5"/>
      <c r="D99" s="5">
        <v>27.01863866238304</v>
      </c>
      <c r="E99" s="5">
        <v>87.540389266120798</v>
      </c>
    </row>
    <row r="100" spans="2:5" x14ac:dyDescent="0.3">
      <c r="B100" s="4" t="s">
        <v>63</v>
      </c>
      <c r="C100" s="5"/>
      <c r="D100" s="5">
        <v>27.484400347370652</v>
      </c>
      <c r="E100" s="5">
        <v>89.049457125481027</v>
      </c>
    </row>
    <row r="101" spans="2:5" x14ac:dyDescent="0.3">
      <c r="B101" s="4" t="s">
        <v>30</v>
      </c>
      <c r="C101" s="5">
        <v>62.127820246153803</v>
      </c>
      <c r="D101" s="5">
        <v>261.94432319999999</v>
      </c>
      <c r="E101" s="5">
        <v>107.464337723076</v>
      </c>
    </row>
    <row r="102" spans="2:5" x14ac:dyDescent="0.3">
      <c r="B102" s="4" t="s">
        <v>58</v>
      </c>
      <c r="C102" s="5"/>
      <c r="D102" s="5">
        <v>24.012694582839401</v>
      </c>
      <c r="E102" s="5">
        <v>38.4203113325431</v>
      </c>
    </row>
    <row r="103" spans="2:5" x14ac:dyDescent="0.3">
      <c r="B103" s="4" t="s">
        <v>59</v>
      </c>
      <c r="C103" s="5"/>
      <c r="D103" s="5">
        <v>29.7627442668866</v>
      </c>
      <c r="E103" s="5">
        <v>47.620390827018603</v>
      </c>
    </row>
    <row r="104" spans="2:5" x14ac:dyDescent="0.3">
      <c r="B104" s="4" t="s">
        <v>60</v>
      </c>
      <c r="C104" s="5"/>
      <c r="D104" s="5">
        <v>33.211332338626001</v>
      </c>
      <c r="E104" s="5">
        <v>53.138131741801601</v>
      </c>
    </row>
    <row r="105" spans="2:5" x14ac:dyDescent="0.3">
      <c r="B105" s="4" t="s">
        <v>31</v>
      </c>
      <c r="C105" s="5">
        <v>42.520500753845859</v>
      </c>
      <c r="D105" s="5">
        <v>2.9401202467199887</v>
      </c>
      <c r="E105" s="5">
        <v>34.476081692307545</v>
      </c>
    </row>
    <row r="106" spans="2:5" x14ac:dyDescent="0.3">
      <c r="B106" s="2" t="s">
        <v>18</v>
      </c>
      <c r="C106" s="3">
        <v>104.10453199999969</v>
      </c>
      <c r="D106" s="3">
        <v>496.93065673136221</v>
      </c>
      <c r="E106" s="3">
        <v>1824.3155466070607</v>
      </c>
    </row>
    <row r="107" spans="2:5" x14ac:dyDescent="0.3">
      <c r="B107" s="4" t="s">
        <v>28</v>
      </c>
      <c r="C107" s="5"/>
      <c r="D107" s="5"/>
      <c r="E107" s="5">
        <v>55.403536986854</v>
      </c>
    </row>
    <row r="108" spans="2:5" x14ac:dyDescent="0.3">
      <c r="B108" s="4" t="s">
        <v>27</v>
      </c>
      <c r="C108" s="5"/>
      <c r="D108" s="5"/>
      <c r="E108" s="5">
        <v>147.19705325188801</v>
      </c>
    </row>
    <row r="109" spans="2:5" x14ac:dyDescent="0.3">
      <c r="B109" s="4" t="s">
        <v>147</v>
      </c>
      <c r="C109" s="5"/>
      <c r="D109" s="5">
        <v>3.8848149328922901</v>
      </c>
      <c r="E109" s="5">
        <v>248.628155705106</v>
      </c>
    </row>
    <row r="110" spans="2:5" x14ac:dyDescent="0.3">
      <c r="B110" s="4" t="s">
        <v>64</v>
      </c>
      <c r="C110" s="5"/>
      <c r="D110" s="5">
        <v>322.60553217786617</v>
      </c>
      <c r="E110" s="5">
        <v>890.39126881091022</v>
      </c>
    </row>
    <row r="111" spans="2:5" x14ac:dyDescent="0.3">
      <c r="B111" s="4" t="s">
        <v>62</v>
      </c>
      <c r="C111" s="5"/>
      <c r="D111" s="5">
        <v>29.653131705726238</v>
      </c>
      <c r="E111" s="5">
        <v>96.076146726553077</v>
      </c>
    </row>
    <row r="112" spans="2:5" x14ac:dyDescent="0.3">
      <c r="B112" s="4" t="s">
        <v>61</v>
      </c>
      <c r="C112" s="5"/>
      <c r="D112" s="5">
        <v>26.866335044262222</v>
      </c>
      <c r="E112" s="5">
        <v>87.0469255434095</v>
      </c>
    </row>
    <row r="113" spans="2:5" x14ac:dyDescent="0.3">
      <c r="B113" s="4" t="s">
        <v>63</v>
      </c>
      <c r="C113" s="5"/>
      <c r="D113" s="5">
        <v>27.07773240072893</v>
      </c>
      <c r="E113" s="5">
        <v>87.731852978361729</v>
      </c>
    </row>
    <row r="114" spans="2:5" x14ac:dyDescent="0.3">
      <c r="B114" s="4" t="s">
        <v>58</v>
      </c>
      <c r="C114" s="5"/>
      <c r="D114" s="5">
        <v>23.045436023155901</v>
      </c>
      <c r="E114" s="5">
        <v>36.872697637049399</v>
      </c>
    </row>
    <row r="115" spans="2:5" x14ac:dyDescent="0.3">
      <c r="B115" s="4" t="s">
        <v>59</v>
      </c>
      <c r="C115" s="5"/>
      <c r="D115" s="5">
        <v>27.519566313126099</v>
      </c>
      <c r="E115" s="5">
        <v>44.031306101001803</v>
      </c>
    </row>
    <row r="116" spans="2:5" x14ac:dyDescent="0.3">
      <c r="B116" s="4" t="s">
        <v>60</v>
      </c>
      <c r="C116" s="5"/>
      <c r="D116" s="5">
        <v>29.0797017912044</v>
      </c>
      <c r="E116" s="5">
        <v>46.527522865926997</v>
      </c>
    </row>
    <row r="117" spans="2:5" x14ac:dyDescent="0.3">
      <c r="B117" s="4" t="s">
        <v>31</v>
      </c>
      <c r="C117" s="5">
        <v>104.10453199999969</v>
      </c>
      <c r="D117" s="5">
        <v>7.19840634239997</v>
      </c>
      <c r="E117" s="5">
        <v>84.40907999999979</v>
      </c>
    </row>
    <row r="118" spans="2:5" x14ac:dyDescent="0.3">
      <c r="B118" s="2" t="s">
        <v>19</v>
      </c>
      <c r="C118" s="3">
        <v>103.56078000000011</v>
      </c>
      <c r="D118" s="3">
        <v>414.6947679532941</v>
      </c>
      <c r="E118" s="3">
        <v>1663.912888587849</v>
      </c>
    </row>
    <row r="119" spans="2:5" x14ac:dyDescent="0.3">
      <c r="B119" s="4" t="s">
        <v>28</v>
      </c>
      <c r="C119" s="5"/>
      <c r="D119" s="5"/>
      <c r="E119" s="5">
        <v>53.361045499989203</v>
      </c>
    </row>
    <row r="120" spans="2:5" x14ac:dyDescent="0.3">
      <c r="B120" s="4" t="s">
        <v>27</v>
      </c>
      <c r="C120" s="5"/>
      <c r="D120" s="5"/>
      <c r="E120" s="5">
        <v>176.63646390226501</v>
      </c>
    </row>
    <row r="121" spans="2:5" x14ac:dyDescent="0.3">
      <c r="B121" s="4" t="s">
        <v>147</v>
      </c>
      <c r="C121" s="5"/>
      <c r="D121" s="5">
        <v>3.4507914524357699</v>
      </c>
      <c r="E121" s="5">
        <v>220.85065295588899</v>
      </c>
    </row>
    <row r="122" spans="2:5" x14ac:dyDescent="0.3">
      <c r="B122" s="4" t="s">
        <v>64</v>
      </c>
      <c r="C122" s="5"/>
      <c r="D122" s="5">
        <v>291.54154059380801</v>
      </c>
      <c r="E122" s="5">
        <v>804.65465203891029</v>
      </c>
    </row>
    <row r="123" spans="2:5" x14ac:dyDescent="0.3">
      <c r="B123" s="4" t="s">
        <v>65</v>
      </c>
      <c r="C123" s="5"/>
      <c r="D123" s="5">
        <v>9.3468658106578104</v>
      </c>
      <c r="E123" s="5">
        <v>25.7973496374155</v>
      </c>
    </row>
    <row r="124" spans="2:5" x14ac:dyDescent="0.3">
      <c r="B124" s="4" t="s">
        <v>62</v>
      </c>
      <c r="C124" s="5"/>
      <c r="D124" s="5">
        <v>34.279739975456998</v>
      </c>
      <c r="E124" s="5">
        <v>111.06635752048089</v>
      </c>
    </row>
    <row r="125" spans="2:5" x14ac:dyDescent="0.3">
      <c r="B125" s="4" t="s">
        <v>61</v>
      </c>
      <c r="C125" s="5"/>
      <c r="D125" s="5">
        <v>27.31820249507129</v>
      </c>
      <c r="E125" s="5">
        <v>88.510976084030801</v>
      </c>
    </row>
    <row r="126" spans="2:5" x14ac:dyDescent="0.3">
      <c r="B126" s="4" t="s">
        <v>63</v>
      </c>
      <c r="C126" s="5"/>
      <c r="D126" s="5">
        <v>19.824560793344776</v>
      </c>
      <c r="E126" s="5">
        <v>64.231576970437047</v>
      </c>
    </row>
    <row r="127" spans="2:5" x14ac:dyDescent="0.3">
      <c r="B127" s="4" t="s">
        <v>58</v>
      </c>
      <c r="C127" s="5"/>
      <c r="D127" s="5">
        <v>21.772258736519401</v>
      </c>
      <c r="E127" s="5">
        <v>34.835613978431098</v>
      </c>
    </row>
    <row r="128" spans="2:5" x14ac:dyDescent="0.3">
      <c r="B128" s="4" t="s">
        <v>31</v>
      </c>
      <c r="C128" s="5">
        <v>103.56078000000011</v>
      </c>
      <c r="D128" s="5">
        <v>7.1608080959999896</v>
      </c>
      <c r="E128" s="5">
        <v>83.968199999999996</v>
      </c>
    </row>
    <row r="129" spans="2:5" x14ac:dyDescent="0.3">
      <c r="B129" s="2" t="s">
        <v>20</v>
      </c>
      <c r="C129" s="3">
        <v>103.071381</v>
      </c>
      <c r="D129" s="3">
        <v>359.75811042978836</v>
      </c>
      <c r="E129" s="3">
        <v>1319.9351919520232</v>
      </c>
    </row>
    <row r="130" spans="2:5" x14ac:dyDescent="0.3">
      <c r="B130" s="4" t="s">
        <v>27</v>
      </c>
      <c r="C130" s="5"/>
      <c r="D130" s="5"/>
      <c r="E130" s="5">
        <v>206.075874552643</v>
      </c>
    </row>
    <row r="131" spans="2:5" x14ac:dyDescent="0.3">
      <c r="B131" s="4" t="s">
        <v>64</v>
      </c>
      <c r="C131" s="5"/>
      <c r="D131" s="5">
        <v>225.11973207359031</v>
      </c>
      <c r="E131" s="5">
        <v>621.33046052310829</v>
      </c>
    </row>
    <row r="132" spans="2:5" x14ac:dyDescent="0.3">
      <c r="B132" s="4" t="s">
        <v>65</v>
      </c>
      <c r="C132" s="5"/>
      <c r="D132" s="5">
        <v>8.7072963058373514</v>
      </c>
      <c r="E132" s="5">
        <v>24.03213780411108</v>
      </c>
    </row>
    <row r="133" spans="2:5" x14ac:dyDescent="0.3">
      <c r="B133" s="4" t="s">
        <v>62</v>
      </c>
      <c r="C133" s="5"/>
      <c r="D133" s="5">
        <v>87.829786586237788</v>
      </c>
      <c r="E133" s="5">
        <v>284.56850853941074</v>
      </c>
    </row>
    <row r="134" spans="2:5" x14ac:dyDescent="0.3">
      <c r="B134" s="4" t="s">
        <v>61</v>
      </c>
      <c r="C134" s="5"/>
      <c r="D134" s="5">
        <v>8.3858726896136506</v>
      </c>
      <c r="E134" s="5">
        <v>27.170227514348099</v>
      </c>
    </row>
    <row r="135" spans="2:5" x14ac:dyDescent="0.3">
      <c r="B135" s="4" t="s">
        <v>63</v>
      </c>
      <c r="C135" s="5"/>
      <c r="D135" s="5">
        <v>22.588454635309176</v>
      </c>
      <c r="E135" s="5">
        <v>73.186593018401709</v>
      </c>
    </row>
    <row r="136" spans="2:5" x14ac:dyDescent="0.3">
      <c r="B136" s="4" t="s">
        <v>31</v>
      </c>
      <c r="C136" s="5">
        <v>103.071381</v>
      </c>
      <c r="D136" s="5">
        <v>7.1269681391999899</v>
      </c>
      <c r="E136" s="5">
        <v>83.571390000000008</v>
      </c>
    </row>
    <row r="137" spans="2:5" x14ac:dyDescent="0.3">
      <c r="B137" s="2" t="s">
        <v>21</v>
      </c>
      <c r="C137" s="3">
        <v>102.58198200000011</v>
      </c>
      <c r="D137" s="3">
        <v>288.5544264834495</v>
      </c>
      <c r="E137" s="3">
        <v>1204.119450185739</v>
      </c>
    </row>
    <row r="138" spans="2:5" x14ac:dyDescent="0.3">
      <c r="B138" s="4" t="s">
        <v>27</v>
      </c>
      <c r="C138" s="5"/>
      <c r="D138" s="5"/>
      <c r="E138" s="5">
        <v>235.51528520302099</v>
      </c>
    </row>
    <row r="139" spans="2:5" x14ac:dyDescent="0.3">
      <c r="B139" s="4" t="s">
        <v>65</v>
      </c>
      <c r="C139" s="5"/>
      <c r="D139" s="5">
        <v>55.218794818090281</v>
      </c>
      <c r="E139" s="5">
        <v>152.40387369792836</v>
      </c>
    </row>
    <row r="140" spans="2:5" x14ac:dyDescent="0.3">
      <c r="B140" s="4" t="s">
        <v>62</v>
      </c>
      <c r="C140" s="5"/>
      <c r="D140" s="5">
        <v>193.06299229378232</v>
      </c>
      <c r="E140" s="5">
        <v>625.52409503185652</v>
      </c>
    </row>
    <row r="141" spans="2:5" x14ac:dyDescent="0.3">
      <c r="B141" s="4" t="s">
        <v>61</v>
      </c>
      <c r="C141" s="5"/>
      <c r="D141" s="5">
        <v>8.3263885900113497</v>
      </c>
      <c r="E141" s="5">
        <v>26.977499031636697</v>
      </c>
    </row>
    <row r="142" spans="2:5" x14ac:dyDescent="0.3">
      <c r="B142" s="4" t="s">
        <v>63</v>
      </c>
      <c r="C142" s="5"/>
      <c r="D142" s="5">
        <v>24.853122599165548</v>
      </c>
      <c r="E142" s="5">
        <v>80.524117221296393</v>
      </c>
    </row>
    <row r="143" spans="2:5" x14ac:dyDescent="0.3">
      <c r="B143" s="4" t="s">
        <v>31</v>
      </c>
      <c r="C143" s="5">
        <v>102.58198200000011</v>
      </c>
      <c r="D143" s="5">
        <v>7.0931281823999903</v>
      </c>
      <c r="E143" s="5">
        <v>83.174580000000105</v>
      </c>
    </row>
    <row r="144" spans="2:5" x14ac:dyDescent="0.3">
      <c r="B144" s="48" t="s">
        <v>25</v>
      </c>
      <c r="C144" s="49">
        <v>1044.8337129999984</v>
      </c>
      <c r="D144" s="49">
        <v>6363.5178886251097</v>
      </c>
      <c r="E144" s="49">
        <v>18699.550096339033</v>
      </c>
    </row>
    <row r="145" spans="2:5" x14ac:dyDescent="0.3">
      <c r="B145" s="4"/>
      <c r="C145" s="5"/>
      <c r="D145" s="5"/>
      <c r="E145" s="5"/>
    </row>
    <row r="146" spans="2:5" x14ac:dyDescent="0.3">
      <c r="B146" s="2"/>
      <c r="C146" s="3"/>
      <c r="D146" s="3"/>
      <c r="E146" s="3"/>
    </row>
    <row r="147" spans="2:5" x14ac:dyDescent="0.3">
      <c r="B147" s="4"/>
      <c r="C147" s="5"/>
      <c r="D147" s="5"/>
      <c r="E147" s="5"/>
    </row>
    <row r="148" spans="2:5" x14ac:dyDescent="0.3">
      <c r="B148" s="4"/>
      <c r="C148" s="5"/>
      <c r="D148" s="5"/>
      <c r="E148" s="5"/>
    </row>
    <row r="149" spans="2:5" x14ac:dyDescent="0.3">
      <c r="B149" s="4"/>
      <c r="C149" s="5"/>
      <c r="D149" s="5"/>
      <c r="E149" s="5"/>
    </row>
    <row r="150" spans="2:5" x14ac:dyDescent="0.3">
      <c r="B150" s="4"/>
      <c r="C150" s="5"/>
      <c r="D150" s="5"/>
      <c r="E150" s="5"/>
    </row>
    <row r="151" spans="2:5" x14ac:dyDescent="0.3">
      <c r="B151" s="4"/>
      <c r="C151" s="5"/>
      <c r="D151" s="5"/>
      <c r="E151" s="5"/>
    </row>
    <row r="152" spans="2:5" x14ac:dyDescent="0.3">
      <c r="B152" s="4"/>
      <c r="C152" s="5"/>
      <c r="D152" s="5"/>
      <c r="E152" s="5"/>
    </row>
    <row r="153" spans="2:5" x14ac:dyDescent="0.3">
      <c r="B153" s="4"/>
      <c r="C153" s="5"/>
      <c r="D153" s="5"/>
      <c r="E153" s="5"/>
    </row>
    <row r="154" spans="2:5" x14ac:dyDescent="0.3">
      <c r="B154" s="4"/>
      <c r="C154" s="5"/>
      <c r="D154" s="5"/>
      <c r="E154" s="5"/>
    </row>
    <row r="155" spans="2:5" x14ac:dyDescent="0.3">
      <c r="B155" s="4"/>
      <c r="C155" s="5"/>
      <c r="D155" s="5"/>
      <c r="E155" s="5"/>
    </row>
    <row r="156" spans="2:5" x14ac:dyDescent="0.3">
      <c r="B156" s="4"/>
      <c r="C156" s="5"/>
      <c r="D156" s="5"/>
      <c r="E156" s="5"/>
    </row>
    <row r="157" spans="2:5" x14ac:dyDescent="0.3">
      <c r="B157" s="4"/>
      <c r="C157" s="5"/>
      <c r="D157" s="5"/>
      <c r="E157" s="5"/>
    </row>
    <row r="158" spans="2:5" x14ac:dyDescent="0.3">
      <c r="B158" s="4"/>
      <c r="C158" s="5"/>
      <c r="D158" s="5"/>
      <c r="E158" s="5"/>
    </row>
    <row r="159" spans="2:5" x14ac:dyDescent="0.3">
      <c r="B159" s="4"/>
      <c r="C159" s="5"/>
      <c r="D159" s="5"/>
      <c r="E159" s="5"/>
    </row>
    <row r="160" spans="2:5" x14ac:dyDescent="0.3">
      <c r="B160" s="4"/>
      <c r="C160" s="5"/>
      <c r="D160" s="5"/>
      <c r="E160" s="5"/>
    </row>
    <row r="161" spans="2:5" x14ac:dyDescent="0.3">
      <c r="B161" s="4"/>
      <c r="C161" s="5"/>
      <c r="D161" s="5"/>
      <c r="E161" s="5"/>
    </row>
    <row r="162" spans="2:5" x14ac:dyDescent="0.3">
      <c r="B162" s="4"/>
      <c r="C162" s="5"/>
      <c r="D162" s="5"/>
      <c r="E162" s="5"/>
    </row>
    <row r="163" spans="2:5" x14ac:dyDescent="0.3">
      <c r="B163" s="4"/>
      <c r="C163" s="5"/>
      <c r="D163" s="5"/>
      <c r="E163" s="5"/>
    </row>
    <row r="164" spans="2:5" x14ac:dyDescent="0.3">
      <c r="B164" s="4"/>
      <c r="C164" s="5"/>
      <c r="D164" s="5"/>
      <c r="E164" s="5"/>
    </row>
    <row r="165" spans="2:5" x14ac:dyDescent="0.3">
      <c r="B165" s="4"/>
      <c r="C165" s="5"/>
      <c r="D165" s="5"/>
      <c r="E165" s="5"/>
    </row>
    <row r="166" spans="2:5" x14ac:dyDescent="0.3">
      <c r="B166" s="4"/>
      <c r="C166" s="5"/>
      <c r="D166" s="5"/>
      <c r="E166" s="5"/>
    </row>
    <row r="167" spans="2:5" x14ac:dyDescent="0.3">
      <c r="B167" s="2"/>
      <c r="C167" s="3"/>
      <c r="D167" s="3"/>
      <c r="E167" s="3"/>
    </row>
    <row r="168" spans="2:5" x14ac:dyDescent="0.3">
      <c r="B168" s="4"/>
      <c r="C168" s="5"/>
      <c r="D168" s="5"/>
      <c r="E168" s="5"/>
    </row>
    <row r="169" spans="2:5" x14ac:dyDescent="0.3">
      <c r="B169" s="4"/>
      <c r="C169" s="5"/>
      <c r="D169" s="5"/>
      <c r="E169" s="5"/>
    </row>
    <row r="170" spans="2:5" x14ac:dyDescent="0.3">
      <c r="B170" s="4"/>
      <c r="C170" s="5"/>
      <c r="D170" s="5"/>
      <c r="E170" s="5"/>
    </row>
    <row r="171" spans="2:5" x14ac:dyDescent="0.3">
      <c r="B171" s="4"/>
      <c r="C171" s="5"/>
      <c r="D171" s="5"/>
      <c r="E171" s="5"/>
    </row>
    <row r="172" spans="2:5" x14ac:dyDescent="0.3">
      <c r="B172" s="4"/>
      <c r="C172" s="5"/>
      <c r="D172" s="5"/>
      <c r="E172" s="5"/>
    </row>
    <row r="173" spans="2:5" x14ac:dyDescent="0.3">
      <c r="B173" s="4"/>
      <c r="C173" s="5"/>
      <c r="D173" s="5"/>
      <c r="E173" s="5"/>
    </row>
    <row r="174" spans="2:5" x14ac:dyDescent="0.3">
      <c r="B174" s="4"/>
      <c r="C174" s="5"/>
      <c r="D174" s="5"/>
      <c r="E174" s="5"/>
    </row>
    <row r="175" spans="2:5" x14ac:dyDescent="0.3">
      <c r="B175" s="4"/>
      <c r="C175" s="5"/>
      <c r="D175" s="5"/>
      <c r="E175" s="5"/>
    </row>
    <row r="176" spans="2:5" x14ac:dyDescent="0.3">
      <c r="B176" s="4"/>
      <c r="C176" s="5"/>
      <c r="D176" s="5"/>
      <c r="E176" s="5"/>
    </row>
    <row r="177" spans="2:5" x14ac:dyDescent="0.3">
      <c r="B177" s="4"/>
      <c r="C177" s="5"/>
      <c r="D177" s="5"/>
      <c r="E177" s="5"/>
    </row>
    <row r="178" spans="2:5" x14ac:dyDescent="0.3">
      <c r="B178" s="4"/>
      <c r="C178" s="5"/>
      <c r="D178" s="5"/>
      <c r="E178" s="5"/>
    </row>
    <row r="179" spans="2:5" x14ac:dyDescent="0.3">
      <c r="B179" s="4"/>
      <c r="C179" s="5"/>
      <c r="D179" s="5"/>
      <c r="E179" s="5"/>
    </row>
    <row r="180" spans="2:5" x14ac:dyDescent="0.3">
      <c r="B180" s="4"/>
      <c r="C180" s="5"/>
      <c r="D180" s="5"/>
      <c r="E180" s="5"/>
    </row>
    <row r="181" spans="2:5" x14ac:dyDescent="0.3">
      <c r="B181" s="4"/>
      <c r="C181" s="5"/>
      <c r="D181" s="5"/>
      <c r="E181" s="5"/>
    </row>
    <row r="182" spans="2:5" x14ac:dyDescent="0.3">
      <c r="B182" s="4"/>
      <c r="C182" s="5"/>
      <c r="D182" s="5"/>
      <c r="E182" s="5"/>
    </row>
    <row r="183" spans="2:5" x14ac:dyDescent="0.3">
      <c r="B183" s="4"/>
      <c r="C183" s="5"/>
      <c r="D183" s="5"/>
      <c r="E183" s="5"/>
    </row>
    <row r="184" spans="2:5" x14ac:dyDescent="0.3">
      <c r="B184" s="4"/>
      <c r="C184" s="5"/>
      <c r="D184" s="5"/>
      <c r="E184" s="5"/>
    </row>
    <row r="185" spans="2:5" x14ac:dyDescent="0.3">
      <c r="B185" s="4"/>
      <c r="C185" s="5"/>
      <c r="D185" s="5"/>
      <c r="E185" s="5"/>
    </row>
    <row r="186" spans="2:5" x14ac:dyDescent="0.3">
      <c r="B186" s="2"/>
      <c r="C186" s="3"/>
      <c r="D186" s="3"/>
      <c r="E186" s="3"/>
    </row>
    <row r="187" spans="2:5" x14ac:dyDescent="0.3">
      <c r="B187" s="4"/>
      <c r="C187" s="5"/>
      <c r="D187" s="5"/>
      <c r="E187" s="5"/>
    </row>
    <row r="188" spans="2:5" x14ac:dyDescent="0.3">
      <c r="B188" s="4"/>
      <c r="C188" s="5"/>
      <c r="D188" s="5"/>
      <c r="E188" s="5"/>
    </row>
    <row r="189" spans="2:5" x14ac:dyDescent="0.3">
      <c r="B189" s="4"/>
      <c r="C189" s="5"/>
      <c r="D189" s="5"/>
      <c r="E189" s="5"/>
    </row>
    <row r="190" spans="2:5" x14ac:dyDescent="0.3">
      <c r="B190" s="4"/>
      <c r="C190" s="5"/>
      <c r="D190" s="5"/>
      <c r="E190" s="5"/>
    </row>
    <row r="191" spans="2:5" x14ac:dyDescent="0.3">
      <c r="B191" s="4"/>
      <c r="C191" s="5"/>
      <c r="D191" s="5"/>
      <c r="E191" s="5"/>
    </row>
    <row r="192" spans="2:5" x14ac:dyDescent="0.3">
      <c r="B192" s="4"/>
      <c r="C192" s="5"/>
      <c r="D192" s="5"/>
      <c r="E192" s="5"/>
    </row>
    <row r="193" spans="2:5" x14ac:dyDescent="0.3">
      <c r="B193" s="4"/>
      <c r="C193" s="5"/>
      <c r="D193" s="5"/>
      <c r="E193" s="5"/>
    </row>
    <row r="194" spans="2:5" x14ac:dyDescent="0.3">
      <c r="B194" s="4"/>
      <c r="C194" s="5"/>
      <c r="D194" s="5"/>
      <c r="E194" s="5"/>
    </row>
    <row r="195" spans="2:5" x14ac:dyDescent="0.3">
      <c r="B195" s="4"/>
      <c r="C195" s="5"/>
      <c r="D195" s="5"/>
      <c r="E195" s="5"/>
    </row>
    <row r="196" spans="2:5" x14ac:dyDescent="0.3">
      <c r="B196" s="4"/>
      <c r="C196" s="5"/>
      <c r="D196" s="5"/>
      <c r="E196" s="5"/>
    </row>
    <row r="197" spans="2:5" x14ac:dyDescent="0.3">
      <c r="B197" s="4"/>
      <c r="C197" s="5"/>
      <c r="D197" s="5"/>
      <c r="E197" s="5"/>
    </row>
    <row r="198" spans="2:5" x14ac:dyDescent="0.3">
      <c r="B198" s="4"/>
      <c r="C198" s="5"/>
      <c r="D198" s="5"/>
      <c r="E198" s="5"/>
    </row>
    <row r="199" spans="2:5" x14ac:dyDescent="0.3">
      <c r="B199" s="4"/>
      <c r="C199" s="5"/>
      <c r="D199" s="5"/>
      <c r="E199" s="5"/>
    </row>
    <row r="200" spans="2:5" x14ac:dyDescent="0.3">
      <c r="B200" s="4"/>
      <c r="C200" s="5"/>
      <c r="D200" s="5"/>
      <c r="E200" s="5"/>
    </row>
    <row r="201" spans="2:5" x14ac:dyDescent="0.3">
      <c r="B201" s="4"/>
      <c r="C201" s="5"/>
      <c r="D201" s="5"/>
      <c r="E201" s="5"/>
    </row>
    <row r="202" spans="2:5" x14ac:dyDescent="0.3">
      <c r="B202" s="2"/>
      <c r="C202" s="3"/>
      <c r="D202" s="3"/>
      <c r="E202" s="3"/>
    </row>
    <row r="203" spans="2:5" x14ac:dyDescent="0.3">
      <c r="B203" s="4"/>
      <c r="C203" s="5"/>
      <c r="D203" s="5"/>
      <c r="E203" s="5"/>
    </row>
    <row r="204" spans="2:5" x14ac:dyDescent="0.3">
      <c r="B204" s="4"/>
      <c r="C204" s="5"/>
      <c r="D204" s="5"/>
      <c r="E204" s="5"/>
    </row>
    <row r="205" spans="2:5" x14ac:dyDescent="0.3">
      <c r="B205" s="4"/>
      <c r="C205" s="5"/>
      <c r="D205" s="5"/>
      <c r="E205" s="5"/>
    </row>
    <row r="206" spans="2:5" x14ac:dyDescent="0.3">
      <c r="B206" s="4"/>
      <c r="C206" s="5"/>
      <c r="D206" s="5"/>
      <c r="E206" s="5"/>
    </row>
    <row r="207" spans="2:5" x14ac:dyDescent="0.3">
      <c r="B207" s="4"/>
      <c r="C207" s="5"/>
      <c r="D207" s="5"/>
      <c r="E207" s="5"/>
    </row>
    <row r="208" spans="2:5" x14ac:dyDescent="0.3">
      <c r="B208" s="4"/>
      <c r="C208" s="5"/>
      <c r="D208" s="5"/>
      <c r="E208" s="5"/>
    </row>
    <row r="209" spans="2:5" x14ac:dyDescent="0.3">
      <c r="B209" s="4"/>
      <c r="C209" s="5"/>
      <c r="D209" s="5"/>
      <c r="E209" s="5"/>
    </row>
    <row r="210" spans="2:5" x14ac:dyDescent="0.3">
      <c r="B210" s="4"/>
      <c r="C210" s="5"/>
      <c r="D210" s="5"/>
      <c r="E210" s="5"/>
    </row>
    <row r="211" spans="2:5" x14ac:dyDescent="0.3">
      <c r="B211" s="4"/>
      <c r="C211" s="5"/>
      <c r="D211" s="5"/>
      <c r="E211" s="5"/>
    </row>
    <row r="212" spans="2:5" x14ac:dyDescent="0.3">
      <c r="B212" s="4"/>
      <c r="C212" s="5"/>
      <c r="D212" s="5"/>
      <c r="E212" s="5"/>
    </row>
    <row r="213" spans="2:5" x14ac:dyDescent="0.3">
      <c r="B213" s="4"/>
      <c r="C213" s="5"/>
      <c r="D213" s="5"/>
      <c r="E213" s="5"/>
    </row>
    <row r="214" spans="2:5" x14ac:dyDescent="0.3">
      <c r="B214" s="4"/>
      <c r="C214" s="5"/>
      <c r="D214" s="5"/>
      <c r="E214" s="5"/>
    </row>
    <row r="215" spans="2:5" x14ac:dyDescent="0.3">
      <c r="B215" s="4"/>
      <c r="C215" s="5"/>
      <c r="D215" s="5"/>
      <c r="E215" s="5"/>
    </row>
    <row r="216" spans="2:5" x14ac:dyDescent="0.3">
      <c r="B216" s="2"/>
      <c r="C216" s="3"/>
      <c r="D216" s="3"/>
      <c r="E216" s="3"/>
    </row>
    <row r="217" spans="2:5" x14ac:dyDescent="0.3">
      <c r="B217" s="4"/>
      <c r="C217" s="5"/>
      <c r="D217" s="5"/>
      <c r="E217" s="5"/>
    </row>
    <row r="218" spans="2:5" x14ac:dyDescent="0.3">
      <c r="B218" s="4"/>
      <c r="C218" s="5"/>
      <c r="D218" s="5"/>
      <c r="E218" s="5"/>
    </row>
    <row r="219" spans="2:5" x14ac:dyDescent="0.3">
      <c r="B219" s="4"/>
      <c r="C219" s="5"/>
      <c r="D219" s="5"/>
      <c r="E219" s="5"/>
    </row>
    <row r="220" spans="2:5" x14ac:dyDescent="0.3">
      <c r="B220" s="4"/>
      <c r="C220" s="5"/>
      <c r="D220" s="5"/>
      <c r="E220" s="5"/>
    </row>
    <row r="221" spans="2:5" x14ac:dyDescent="0.3">
      <c r="B221" s="4"/>
      <c r="C221" s="5"/>
      <c r="D221" s="5"/>
      <c r="E221" s="5"/>
    </row>
    <row r="222" spans="2:5" x14ac:dyDescent="0.3">
      <c r="B222" s="4"/>
      <c r="C222" s="5"/>
      <c r="D222" s="5"/>
      <c r="E222" s="5"/>
    </row>
    <row r="223" spans="2:5" x14ac:dyDescent="0.3">
      <c r="B223" s="4"/>
      <c r="C223" s="5"/>
      <c r="D223" s="5"/>
      <c r="E223" s="5"/>
    </row>
    <row r="224" spans="2:5" x14ac:dyDescent="0.3">
      <c r="B224" s="4"/>
      <c r="C224" s="5"/>
      <c r="D224" s="5"/>
      <c r="E224" s="5"/>
    </row>
    <row r="225" spans="2:5" x14ac:dyDescent="0.3">
      <c r="B225" s="4"/>
      <c r="C225" s="5"/>
      <c r="D225" s="5"/>
      <c r="E225" s="5"/>
    </row>
    <row r="226" spans="2:5" x14ac:dyDescent="0.3">
      <c r="B226" s="4"/>
      <c r="C226" s="5"/>
      <c r="D226" s="5"/>
      <c r="E226" s="5"/>
    </row>
    <row r="227" spans="2:5" x14ac:dyDescent="0.3">
      <c r="B227" s="4"/>
      <c r="C227" s="5"/>
      <c r="D227" s="5"/>
      <c r="E227" s="5"/>
    </row>
    <row r="228" spans="2:5" x14ac:dyDescent="0.3">
      <c r="B228" s="4"/>
      <c r="C228" s="5"/>
      <c r="D228" s="5"/>
      <c r="E228" s="5"/>
    </row>
    <row r="229" spans="2:5" x14ac:dyDescent="0.3">
      <c r="B229" s="4"/>
      <c r="C229" s="5"/>
      <c r="D229" s="5"/>
      <c r="E229" s="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"/>
  <sheetViews>
    <sheetView workbookViewId="0">
      <selection activeCell="D3" sqref="D3:M3"/>
    </sheetView>
  </sheetViews>
  <sheetFormatPr defaultRowHeight="14.4" x14ac:dyDescent="0.3"/>
  <sheetData>
    <row r="2" spans="2:13" x14ac:dyDescent="0.3">
      <c r="B2" t="s">
        <v>116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</row>
    <row r="3" spans="2:13" x14ac:dyDescent="0.3">
      <c r="B3" t="s">
        <v>69</v>
      </c>
      <c r="C3" s="50">
        <v>84.628749616992849</v>
      </c>
      <c r="D3" s="50">
        <v>65.69986721081753</v>
      </c>
      <c r="E3" s="50">
        <v>66.123575476428243</v>
      </c>
      <c r="F3" s="50">
        <v>66.784481454871582</v>
      </c>
      <c r="G3" s="50">
        <v>67.974664048558225</v>
      </c>
      <c r="H3" s="50">
        <v>68.500765206948543</v>
      </c>
      <c r="I3" s="50">
        <v>66.721426649202044</v>
      </c>
      <c r="J3" s="50">
        <v>69.568286005576851</v>
      </c>
      <c r="K3" s="50">
        <v>73.526255207128543</v>
      </c>
      <c r="L3" s="50">
        <v>75.153208336124294</v>
      </c>
      <c r="M3" s="50">
        <v>72.573837833641321</v>
      </c>
    </row>
    <row r="4" spans="2:13" x14ac:dyDescent="0.3">
      <c r="B4" t="s">
        <v>70</v>
      </c>
      <c r="C4" s="50">
        <v>84.833878795581143</v>
      </c>
      <c r="D4" s="50">
        <v>65.701807821775944</v>
      </c>
      <c r="E4" s="50">
        <v>66.132787414137056</v>
      </c>
      <c r="F4" s="50">
        <v>66.782631371560072</v>
      </c>
      <c r="G4" s="50">
        <v>68.004063555021261</v>
      </c>
      <c r="H4" s="50">
        <v>68.671390552527541</v>
      </c>
      <c r="I4" s="50">
        <v>66.877008983170171</v>
      </c>
      <c r="J4" s="50">
        <v>70.096392411074589</v>
      </c>
      <c r="K4" s="50">
        <v>75.521894212667277</v>
      </c>
      <c r="L4" s="50">
        <v>76.825669919536097</v>
      </c>
      <c r="M4" s="50">
        <v>72.763672384298488</v>
      </c>
    </row>
    <row r="5" spans="2:13" x14ac:dyDescent="0.3">
      <c r="B5" t="s">
        <v>71</v>
      </c>
      <c r="C5" s="50">
        <v>85.862190715599311</v>
      </c>
      <c r="D5" s="50">
        <v>65.663386705947786</v>
      </c>
      <c r="E5" s="50">
        <v>66.106994189841274</v>
      </c>
      <c r="F5" s="50">
        <v>66.747258553392854</v>
      </c>
      <c r="G5" s="50">
        <v>68.002168448667305</v>
      </c>
      <c r="H5" s="50">
        <v>68.671774538356843</v>
      </c>
      <c r="I5" s="50">
        <v>66.877127932432259</v>
      </c>
      <c r="J5" s="50">
        <v>70.099075133363527</v>
      </c>
      <c r="K5" s="50">
        <v>75.492817702581533</v>
      </c>
      <c r="L5" s="50">
        <v>77.031071640348287</v>
      </c>
      <c r="M5" s="50">
        <v>76.872742871739689</v>
      </c>
    </row>
    <row r="6" spans="2:13" x14ac:dyDescent="0.3">
      <c r="B6" t="s">
        <v>72</v>
      </c>
      <c r="C6" s="50">
        <v>61.02505349094973</v>
      </c>
      <c r="D6" s="50">
        <v>65.460048158442888</v>
      </c>
      <c r="E6" s="50">
        <v>66.249583100069273</v>
      </c>
      <c r="F6" s="50">
        <v>66.79793087904288</v>
      </c>
      <c r="G6" s="50">
        <v>66.0822697655843</v>
      </c>
      <c r="H6" s="50">
        <v>66.54000544374405</v>
      </c>
      <c r="I6" s="50">
        <v>64.163314488794455</v>
      </c>
      <c r="J6" s="50">
        <v>64.895685179986955</v>
      </c>
      <c r="K6" s="50">
        <v>69.475091971656511</v>
      </c>
      <c r="L6" s="50">
        <v>70.470868868955137</v>
      </c>
      <c r="M6" s="50">
        <v>67.908371230238728</v>
      </c>
    </row>
    <row r="7" spans="2:13" x14ac:dyDescent="0.3">
      <c r="B7" t="s">
        <v>73</v>
      </c>
      <c r="C7" s="50">
        <v>43.356859404260128</v>
      </c>
      <c r="D7" s="50">
        <v>69.184954516661023</v>
      </c>
      <c r="E7" s="50">
        <v>65.810391741433747</v>
      </c>
      <c r="F7" s="50">
        <v>65.647912298635092</v>
      </c>
      <c r="G7" s="50">
        <v>76.015407197634104</v>
      </c>
      <c r="H7" s="50">
        <v>76.907517427473636</v>
      </c>
      <c r="I7" s="50">
        <v>68.809184316100243</v>
      </c>
      <c r="J7" s="50">
        <v>77.904025624708154</v>
      </c>
      <c r="K7" s="50">
        <v>81.282739710478737</v>
      </c>
      <c r="L7" s="50">
        <v>84.284117974527817</v>
      </c>
      <c r="M7" s="50">
        <v>86.474256791485487</v>
      </c>
    </row>
    <row r="8" spans="2:13" x14ac:dyDescent="0.3">
      <c r="B8" t="s">
        <v>74</v>
      </c>
      <c r="C8" s="50">
        <v>63.745374501808755</v>
      </c>
      <c r="D8" s="50">
        <v>66.449080006985383</v>
      </c>
      <c r="E8" s="50">
        <v>66.364017616771591</v>
      </c>
      <c r="F8" s="50">
        <v>66.812730716726819</v>
      </c>
      <c r="G8" s="50">
        <v>66.568662027581226</v>
      </c>
      <c r="H8" s="50">
        <v>67.208832128226234</v>
      </c>
      <c r="I8" s="50">
        <v>64.934904860478099</v>
      </c>
      <c r="J8" s="50">
        <v>68.504630706768481</v>
      </c>
      <c r="K8" s="50">
        <v>71.873052932548788</v>
      </c>
      <c r="L8" s="50">
        <v>74.545082051152335</v>
      </c>
      <c r="M8" s="50">
        <v>74.941975532321337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26"/>
  <sheetViews>
    <sheetView topLeftCell="J1" workbookViewId="0">
      <selection activeCell="Z4" sqref="Z4:Z13"/>
    </sheetView>
  </sheetViews>
  <sheetFormatPr defaultRowHeight="14.4" x14ac:dyDescent="0.3"/>
  <cols>
    <col min="2" max="2" width="32.5546875" bestFit="1" customWidth="1"/>
    <col min="3" max="3" width="12" bestFit="1" customWidth="1"/>
  </cols>
  <sheetData>
    <row r="2" spans="2:26" x14ac:dyDescent="0.3">
      <c r="B2" s="6" t="s">
        <v>117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S2" t="s">
        <v>117</v>
      </c>
      <c r="T2" t="s">
        <v>4</v>
      </c>
      <c r="U2" t="s">
        <v>5</v>
      </c>
      <c r="V2" t="s">
        <v>10</v>
      </c>
      <c r="W2" t="s">
        <v>2</v>
      </c>
      <c r="X2" t="s">
        <v>7</v>
      </c>
      <c r="Y2" t="s">
        <v>6</v>
      </c>
      <c r="Z2" t="s">
        <v>1</v>
      </c>
    </row>
    <row r="3" spans="2:26" x14ac:dyDescent="0.3">
      <c r="B3" s="7" t="s">
        <v>29</v>
      </c>
      <c r="C3" s="8"/>
      <c r="D3" s="8">
        <v>512.94396094275999</v>
      </c>
      <c r="E3" s="8">
        <v>511.65570804339541</v>
      </c>
      <c r="F3" s="8">
        <v>510.3674551440314</v>
      </c>
      <c r="G3" s="8">
        <v>509.07920224466727</v>
      </c>
      <c r="H3" s="8">
        <v>507.79114656711897</v>
      </c>
      <c r="I3" s="8">
        <v>506.50289366775502</v>
      </c>
      <c r="J3" s="8">
        <v>554.91040029928763</v>
      </c>
      <c r="K3" s="8">
        <v>552.01202849753463</v>
      </c>
      <c r="L3" s="8">
        <v>549.40337554286759</v>
      </c>
      <c r="M3" s="8">
        <v>546.7947225882001</v>
      </c>
      <c r="S3" t="s">
        <v>11</v>
      </c>
      <c r="T3" s="12">
        <v>0</v>
      </c>
      <c r="U3" s="12">
        <v>1547.2896103880655</v>
      </c>
      <c r="V3" s="12">
        <v>1012.0523529554554</v>
      </c>
      <c r="W3" s="12">
        <v>27.361968729264628</v>
      </c>
      <c r="X3">
        <v>539.66177700962112</v>
      </c>
      <c r="Y3" s="12">
        <v>17.340147677489551</v>
      </c>
    </row>
    <row r="4" spans="2:26" x14ac:dyDescent="0.3">
      <c r="B4" s="9" t="s">
        <v>75</v>
      </c>
      <c r="C4" s="10"/>
      <c r="D4" s="10">
        <v>44.458668132959879</v>
      </c>
      <c r="E4" s="10">
        <v>44.403360072788445</v>
      </c>
      <c r="F4" s="10">
        <v>44.349150436495016</v>
      </c>
      <c r="G4" s="10">
        <v>44.296018499100747</v>
      </c>
      <c r="H4" s="10">
        <v>44.243950443953104</v>
      </c>
      <c r="I4" s="10">
        <v>44.192911729420686</v>
      </c>
      <c r="J4" s="10">
        <v>112.20817827593328</v>
      </c>
      <c r="K4" s="10">
        <v>102.10873682821409</v>
      </c>
      <c r="L4" s="10">
        <v>99.727313979066494</v>
      </c>
      <c r="M4" s="10">
        <v>98.910711267756525</v>
      </c>
      <c r="S4" t="s">
        <v>12</v>
      </c>
      <c r="T4" s="12">
        <v>512.9439609427601</v>
      </c>
      <c r="U4" s="12">
        <v>0</v>
      </c>
      <c r="V4" s="12">
        <v>2842.0276378510148</v>
      </c>
      <c r="W4" s="12">
        <v>22.535690869114671</v>
      </c>
      <c r="Z4" s="12">
        <v>152.17740467770363</v>
      </c>
    </row>
    <row r="5" spans="2:26" x14ac:dyDescent="0.3">
      <c r="B5" s="11" t="s">
        <v>31</v>
      </c>
      <c r="C5" s="12"/>
      <c r="D5" s="12">
        <v>44.458668132959879</v>
      </c>
      <c r="E5" s="12">
        <v>44.403360072788445</v>
      </c>
      <c r="F5" s="12">
        <v>44.349150436495016</v>
      </c>
      <c r="G5" s="12">
        <v>44.296018499100747</v>
      </c>
      <c r="H5" s="12">
        <v>44.243950443953104</v>
      </c>
      <c r="I5" s="12">
        <v>44.192911729420686</v>
      </c>
      <c r="J5" s="12">
        <v>112.20817827593328</v>
      </c>
      <c r="K5" s="12">
        <v>102.10873682821409</v>
      </c>
      <c r="L5" s="12">
        <v>99.727313979066494</v>
      </c>
      <c r="M5" s="12">
        <v>98.910711267756525</v>
      </c>
      <c r="S5" t="s">
        <v>13</v>
      </c>
      <c r="T5" s="12">
        <v>511.65570804339541</v>
      </c>
      <c r="U5" s="12">
        <v>0</v>
      </c>
      <c r="V5" s="12">
        <v>2809.9011404273447</v>
      </c>
      <c r="W5" s="12">
        <v>24.703505295892171</v>
      </c>
      <c r="Z5" s="12">
        <v>213.0483665487848</v>
      </c>
    </row>
    <row r="6" spans="2:26" x14ac:dyDescent="0.3">
      <c r="B6" s="9" t="s">
        <v>76</v>
      </c>
      <c r="C6" s="10"/>
      <c r="D6" s="10">
        <v>358.7868202154994</v>
      </c>
      <c r="E6" s="10">
        <v>357.58535644311928</v>
      </c>
      <c r="F6" s="10">
        <v>356.73389689139384</v>
      </c>
      <c r="G6" s="10">
        <v>355.60072410423027</v>
      </c>
      <c r="H6" s="10">
        <v>355.18279963383452</v>
      </c>
      <c r="I6" s="10">
        <v>354.37513826829831</v>
      </c>
      <c r="J6" s="10">
        <v>333.00374942905358</v>
      </c>
      <c r="K6" s="10">
        <v>327.75037870866953</v>
      </c>
      <c r="L6" s="10">
        <v>327.75037870866981</v>
      </c>
      <c r="M6" s="10">
        <v>326.98544782443867</v>
      </c>
      <c r="S6" t="s">
        <v>14</v>
      </c>
      <c r="T6" s="12">
        <v>510.36745514403134</v>
      </c>
      <c r="U6" s="12">
        <v>0</v>
      </c>
      <c r="V6" s="12">
        <v>2772.3875847570071</v>
      </c>
      <c r="W6" s="12">
        <v>24.401779142128252</v>
      </c>
      <c r="Z6" s="12">
        <v>273.9193284198663</v>
      </c>
    </row>
    <row r="7" spans="2:26" x14ac:dyDescent="0.3">
      <c r="B7" s="11" t="s">
        <v>30</v>
      </c>
      <c r="C7" s="12"/>
      <c r="D7" s="12">
        <v>279.85504615384599</v>
      </c>
      <c r="E7" s="12">
        <v>279.85504615384599</v>
      </c>
      <c r="F7" s="12">
        <v>279.85504615384599</v>
      </c>
      <c r="G7" s="12">
        <v>279.85504615384599</v>
      </c>
      <c r="H7" s="12">
        <v>279.85504615384599</v>
      </c>
      <c r="I7" s="12">
        <v>279.85504615384599</v>
      </c>
      <c r="J7" s="12"/>
      <c r="K7" s="12"/>
      <c r="L7" s="12"/>
      <c r="M7" s="12"/>
      <c r="S7" t="s">
        <v>15</v>
      </c>
      <c r="T7" s="12">
        <v>509.07920224466733</v>
      </c>
      <c r="U7" s="12">
        <v>0</v>
      </c>
      <c r="V7" s="12">
        <v>2731.392352203236</v>
      </c>
      <c r="W7" s="12">
        <v>24.393815753877757</v>
      </c>
      <c r="Z7" s="12">
        <v>334.79029029094744</v>
      </c>
    </row>
    <row r="8" spans="2:26" x14ac:dyDescent="0.3">
      <c r="B8" s="11" t="s">
        <v>31</v>
      </c>
      <c r="C8" s="12"/>
      <c r="D8" s="12">
        <v>78.931774061653414</v>
      </c>
      <c r="E8" s="12">
        <v>77.730310289273262</v>
      </c>
      <c r="F8" s="12">
        <v>76.878850737547836</v>
      </c>
      <c r="G8" s="12">
        <v>75.745677950384248</v>
      </c>
      <c r="H8" s="12">
        <v>75.327753479988516</v>
      </c>
      <c r="I8" s="12">
        <v>74.520092114452311</v>
      </c>
      <c r="J8" s="12">
        <v>333.00374942905358</v>
      </c>
      <c r="K8" s="12">
        <v>327.75037870866953</v>
      </c>
      <c r="L8" s="12">
        <v>327.75037870866981</v>
      </c>
      <c r="M8" s="12">
        <v>326.98544782443867</v>
      </c>
      <c r="S8" t="s">
        <v>16</v>
      </c>
      <c r="T8" s="12">
        <v>507.79114656711897</v>
      </c>
      <c r="U8" s="12">
        <v>0</v>
      </c>
      <c r="V8" s="12">
        <v>2685.0836633239505</v>
      </c>
      <c r="W8" s="12">
        <v>24.214170965124644</v>
      </c>
      <c r="Z8" s="12">
        <v>395.66125216202909</v>
      </c>
    </row>
    <row r="9" spans="2:26" x14ac:dyDescent="0.3">
      <c r="B9" s="9" t="s">
        <v>77</v>
      </c>
      <c r="C9" s="10"/>
      <c r="D9" s="10">
        <v>109.69847259430077</v>
      </c>
      <c r="E9" s="10">
        <v>109.66699152748775</v>
      </c>
      <c r="F9" s="10">
        <v>109.28440781614253</v>
      </c>
      <c r="G9" s="10">
        <v>109.18245964133635</v>
      </c>
      <c r="H9" s="10">
        <v>108.36439648933136</v>
      </c>
      <c r="I9" s="10">
        <v>107.93484367003599</v>
      </c>
      <c r="J9" s="10">
        <v>109.69847259430077</v>
      </c>
      <c r="K9" s="10">
        <v>122.15291296065102</v>
      </c>
      <c r="L9" s="10">
        <v>121.92568285513127</v>
      </c>
      <c r="M9" s="10">
        <v>120.89856349600493</v>
      </c>
      <c r="S9" t="s">
        <v>17</v>
      </c>
      <c r="T9" s="12">
        <v>506.50289366775502</v>
      </c>
      <c r="U9" s="12">
        <v>0</v>
      </c>
      <c r="V9" s="12">
        <v>2634.6592907363724</v>
      </c>
      <c r="W9" s="12">
        <v>23.921432548793057</v>
      </c>
      <c r="Z9" s="12">
        <v>461.14365053849571</v>
      </c>
    </row>
    <row r="10" spans="2:26" x14ac:dyDescent="0.3">
      <c r="B10" s="11" t="s">
        <v>31</v>
      </c>
      <c r="C10" s="12"/>
      <c r="D10" s="12">
        <v>109.69847259430077</v>
      </c>
      <c r="E10" s="12">
        <v>109.66699152748775</v>
      </c>
      <c r="F10" s="12">
        <v>109.28440781614253</v>
      </c>
      <c r="G10" s="12">
        <v>109.18245964133635</v>
      </c>
      <c r="H10" s="12">
        <v>108.36439648933136</v>
      </c>
      <c r="I10" s="12">
        <v>107.93484367003599</v>
      </c>
      <c r="J10" s="12">
        <v>109.69847259430077</v>
      </c>
      <c r="K10" s="12">
        <v>122.15291296065102</v>
      </c>
      <c r="L10" s="12">
        <v>121.92568285513127</v>
      </c>
      <c r="M10" s="12">
        <v>120.89856349600493</v>
      </c>
      <c r="S10" t="s">
        <v>18</v>
      </c>
      <c r="T10" s="12">
        <v>554.91040029928763</v>
      </c>
      <c r="U10" s="12">
        <v>0</v>
      </c>
      <c r="V10" s="12">
        <v>2472.923696444037</v>
      </c>
      <c r="W10" s="12">
        <v>12.980582077929759</v>
      </c>
      <c r="Z10" s="12">
        <v>576.42956317311791</v>
      </c>
    </row>
    <row r="11" spans="2:26" x14ac:dyDescent="0.3">
      <c r="B11" s="7" t="s">
        <v>32</v>
      </c>
      <c r="C11" s="8">
        <v>1547.2896103880655</v>
      </c>
      <c r="D11" s="8"/>
      <c r="E11" s="8"/>
      <c r="F11" s="8"/>
      <c r="G11" s="8"/>
      <c r="H11" s="8"/>
      <c r="I11" s="8"/>
      <c r="J11" s="8"/>
      <c r="K11" s="8"/>
      <c r="L11" s="8"/>
      <c r="M11" s="8"/>
      <c r="S11" t="s">
        <v>19</v>
      </c>
      <c r="T11" s="12">
        <v>552.01202849753463</v>
      </c>
      <c r="U11" s="12">
        <v>0</v>
      </c>
      <c r="V11" s="12">
        <v>2262.1634198289671</v>
      </c>
      <c r="W11" s="12">
        <v>12.502043525508231</v>
      </c>
      <c r="Z11" s="12">
        <v>691.71547580774268</v>
      </c>
    </row>
    <row r="12" spans="2:26" x14ac:dyDescent="0.3">
      <c r="B12" s="9" t="s">
        <v>78</v>
      </c>
      <c r="C12" s="10">
        <v>132.64468864516968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S12" t="s">
        <v>20</v>
      </c>
      <c r="T12" s="12">
        <v>549.40337554286759</v>
      </c>
      <c r="U12" s="12">
        <v>0</v>
      </c>
      <c r="V12" s="12">
        <v>2119.6902177873803</v>
      </c>
      <c r="W12" s="12">
        <v>0</v>
      </c>
      <c r="Z12" s="12">
        <v>807.00138844236585</v>
      </c>
    </row>
    <row r="13" spans="2:26" x14ac:dyDescent="0.3">
      <c r="B13" s="11" t="s">
        <v>33</v>
      </c>
      <c r="C13" s="12">
        <v>132.64468864516968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S13" t="s">
        <v>21</v>
      </c>
      <c r="T13" s="12">
        <v>546.7947225882001</v>
      </c>
      <c r="U13" s="12">
        <v>0</v>
      </c>
      <c r="V13" s="12">
        <v>2403.1041061036735</v>
      </c>
      <c r="W13" s="12">
        <v>339.96612619729706</v>
      </c>
      <c r="Z13" s="12">
        <v>922.28730107699062</v>
      </c>
    </row>
    <row r="14" spans="2:26" x14ac:dyDescent="0.3">
      <c r="B14" s="9" t="s">
        <v>79</v>
      </c>
      <c r="C14" s="10">
        <v>7.7328593764717919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26" x14ac:dyDescent="0.3">
      <c r="B15" s="11" t="s">
        <v>33</v>
      </c>
      <c r="C15" s="12">
        <v>7.7328593764717919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26" x14ac:dyDescent="0.3">
      <c r="B16" s="9" t="s">
        <v>80</v>
      </c>
      <c r="C16" s="10">
        <v>0.55697824968277798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x14ac:dyDescent="0.3">
      <c r="B17" s="11" t="s">
        <v>33</v>
      </c>
      <c r="C17" s="12">
        <v>0.55697824968277798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x14ac:dyDescent="0.3">
      <c r="B18" s="9" t="s">
        <v>81</v>
      </c>
      <c r="C18" s="10">
        <v>52.122036462682473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 x14ac:dyDescent="0.3">
      <c r="B19" s="11" t="s">
        <v>35</v>
      </c>
      <c r="C19" s="12">
        <v>52.122036462682473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x14ac:dyDescent="0.3">
      <c r="B20" s="9" t="s">
        <v>76</v>
      </c>
      <c r="C20" s="10">
        <v>1339.907207811465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x14ac:dyDescent="0.3">
      <c r="B21" s="11" t="s">
        <v>33</v>
      </c>
      <c r="C21" s="12">
        <v>21.32939670329668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x14ac:dyDescent="0.3">
      <c r="B22" s="11" t="s">
        <v>34</v>
      </c>
      <c r="C22" s="12">
        <v>1015.8532977643902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x14ac:dyDescent="0.3">
      <c r="B23" s="11" t="s">
        <v>36</v>
      </c>
      <c r="C23" s="12">
        <v>302.7245133437782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x14ac:dyDescent="0.3">
      <c r="B24" s="9" t="s">
        <v>82</v>
      </c>
      <c r="C24" s="10">
        <v>13.111037200430962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x14ac:dyDescent="0.3">
      <c r="B25" s="11" t="s">
        <v>33</v>
      </c>
      <c r="C25" s="12">
        <v>13.111037200430962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x14ac:dyDescent="0.3">
      <c r="B26" s="9" t="s">
        <v>83</v>
      </c>
      <c r="C26" s="10">
        <v>1.2148026421627534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 x14ac:dyDescent="0.3">
      <c r="B27" s="11" t="s">
        <v>33</v>
      </c>
      <c r="C27" s="12">
        <v>1.2148026421627534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x14ac:dyDescent="0.3">
      <c r="B28" s="7" t="s">
        <v>57</v>
      </c>
      <c r="C28" s="8">
        <v>1012.0523529554554</v>
      </c>
      <c r="D28" s="8">
        <v>2842.0276378510139</v>
      </c>
      <c r="E28" s="8">
        <v>2809.9011404273447</v>
      </c>
      <c r="F28" s="8">
        <v>2772.3875847570071</v>
      </c>
      <c r="G28" s="8">
        <v>2731.392352203236</v>
      </c>
      <c r="H28" s="8">
        <v>2685.0836633239505</v>
      </c>
      <c r="I28" s="8">
        <v>2634.6592907363729</v>
      </c>
      <c r="J28" s="8">
        <v>2472.9236964440361</v>
      </c>
      <c r="K28" s="8">
        <v>2262.1634198289662</v>
      </c>
      <c r="L28" s="8">
        <v>2119.6902177873803</v>
      </c>
      <c r="M28" s="8">
        <v>2403.1041061036731</v>
      </c>
    </row>
    <row r="29" spans="2:13" x14ac:dyDescent="0.3">
      <c r="B29" s="9" t="s">
        <v>84</v>
      </c>
      <c r="C29" s="10"/>
      <c r="D29" s="10">
        <v>10.947730654698285</v>
      </c>
      <c r="E29" s="10">
        <v>10.888123336444059</v>
      </c>
      <c r="F29" s="10">
        <v>10.829708164554916</v>
      </c>
      <c r="G29" s="10">
        <v>10.772485139030858</v>
      </c>
      <c r="H29" s="10">
        <v>10.716454259871883</v>
      </c>
      <c r="I29" s="10">
        <v>10.661466508782357</v>
      </c>
      <c r="J29" s="10">
        <v>10.528691207371063</v>
      </c>
      <c r="K29" s="10">
        <v>7.914358855088377</v>
      </c>
      <c r="L29" s="10">
        <v>8.0374765090647085</v>
      </c>
      <c r="M29" s="10">
        <v>7.9677537044666753</v>
      </c>
    </row>
    <row r="30" spans="2:13" x14ac:dyDescent="0.3">
      <c r="B30" s="11" t="s">
        <v>63</v>
      </c>
      <c r="C30" s="12"/>
      <c r="D30" s="12">
        <v>10.947730654698285</v>
      </c>
      <c r="E30" s="12">
        <v>10.888123336444059</v>
      </c>
      <c r="F30" s="12">
        <v>10.829708164554916</v>
      </c>
      <c r="G30" s="12">
        <v>10.772485139030858</v>
      </c>
      <c r="H30" s="12">
        <v>10.716454259871883</v>
      </c>
      <c r="I30" s="12">
        <v>10.661466508782357</v>
      </c>
      <c r="J30" s="12">
        <v>10.528691207371063</v>
      </c>
      <c r="K30" s="12">
        <v>7.914358855088377</v>
      </c>
      <c r="L30" s="12">
        <v>8.0374765090647085</v>
      </c>
      <c r="M30" s="12">
        <v>7.9677537044666753</v>
      </c>
    </row>
    <row r="31" spans="2:13" x14ac:dyDescent="0.3">
      <c r="B31" s="9" t="s">
        <v>85</v>
      </c>
      <c r="C31" s="10"/>
      <c r="D31" s="10">
        <v>18.507944997042646</v>
      </c>
      <c r="E31" s="10">
        <v>18.429654367689576</v>
      </c>
      <c r="F31" s="10">
        <v>18.352560768393072</v>
      </c>
      <c r="G31" s="10">
        <v>19.129887866579228</v>
      </c>
      <c r="H31" s="10">
        <v>19.431636974652161</v>
      </c>
      <c r="I31" s="10">
        <v>19.343344014066467</v>
      </c>
      <c r="J31" s="10">
        <v>19.130153503141884</v>
      </c>
      <c r="K31" s="10">
        <v>15.441965079044138</v>
      </c>
      <c r="L31" s="10">
        <v>15.278339634242837</v>
      </c>
      <c r="M31" s="10">
        <v>17.895605042244192</v>
      </c>
    </row>
    <row r="32" spans="2:13" x14ac:dyDescent="0.3">
      <c r="B32" s="11" t="s">
        <v>63</v>
      </c>
      <c r="C32" s="12"/>
      <c r="D32" s="12">
        <v>18.507944997042646</v>
      </c>
      <c r="E32" s="12">
        <v>18.429654367689576</v>
      </c>
      <c r="F32" s="12">
        <v>18.352560768393072</v>
      </c>
      <c r="G32" s="12">
        <v>19.129887866579228</v>
      </c>
      <c r="H32" s="12">
        <v>19.431636974652161</v>
      </c>
      <c r="I32" s="12">
        <v>19.343344014066467</v>
      </c>
      <c r="J32" s="12">
        <v>19.130153503141884</v>
      </c>
      <c r="K32" s="12">
        <v>15.441965079044138</v>
      </c>
      <c r="L32" s="12">
        <v>15.278339634242837</v>
      </c>
      <c r="M32" s="12">
        <v>17.895605042244192</v>
      </c>
    </row>
    <row r="33" spans="2:13" x14ac:dyDescent="0.3">
      <c r="B33" s="9" t="s">
        <v>78</v>
      </c>
      <c r="C33" s="10">
        <v>142.80017007491384</v>
      </c>
      <c r="D33" s="10">
        <v>165.62412790721106</v>
      </c>
      <c r="E33" s="10">
        <v>166.26834441087536</v>
      </c>
      <c r="F33" s="10">
        <v>168.23557139282849</v>
      </c>
      <c r="G33" s="10">
        <v>168.18439295614124</v>
      </c>
      <c r="H33" s="10">
        <v>168.22287637702718</v>
      </c>
      <c r="I33" s="10">
        <v>168.22456536773566</v>
      </c>
      <c r="J33" s="10">
        <v>168.28853887560351</v>
      </c>
      <c r="K33" s="10">
        <v>168.29044602996962</v>
      </c>
      <c r="L33" s="10"/>
      <c r="M33" s="10"/>
    </row>
    <row r="34" spans="2:13" x14ac:dyDescent="0.3">
      <c r="B34" s="11" t="s">
        <v>61</v>
      </c>
      <c r="C34" s="12">
        <v>142.80017007491384</v>
      </c>
      <c r="D34" s="12">
        <v>165.62412790721106</v>
      </c>
      <c r="E34" s="12">
        <v>166.26834441087536</v>
      </c>
      <c r="F34" s="12">
        <v>168.23557139282849</v>
      </c>
      <c r="G34" s="12">
        <v>168.18439295614124</v>
      </c>
      <c r="H34" s="12">
        <v>168.22287637702718</v>
      </c>
      <c r="I34" s="12">
        <v>168.22456536773566</v>
      </c>
      <c r="J34" s="12">
        <v>168.28853887560351</v>
      </c>
      <c r="K34" s="12">
        <v>168.29044602996962</v>
      </c>
      <c r="L34" s="12"/>
      <c r="M34" s="12"/>
    </row>
    <row r="35" spans="2:13" x14ac:dyDescent="0.3">
      <c r="B35" s="9" t="s">
        <v>86</v>
      </c>
      <c r="C35" s="10"/>
      <c r="D35" s="10">
        <v>12.148832560042605</v>
      </c>
      <c r="E35" s="10">
        <v>12.082668436780416</v>
      </c>
      <c r="F35" s="10">
        <v>12.017845478178945</v>
      </c>
      <c r="G35" s="10">
        <v>11.954363684238183</v>
      </c>
      <c r="H35" s="10">
        <v>11.892074036662517</v>
      </c>
      <c r="I35" s="10">
        <v>11.830976535451939</v>
      </c>
      <c r="J35" s="10">
        <v>11.683746459363993</v>
      </c>
      <c r="K35" s="10">
        <v>8.7823915222654847</v>
      </c>
      <c r="L35" s="10">
        <v>8.9190705241404196</v>
      </c>
      <c r="M35" s="10">
        <v>8.8413873493330328</v>
      </c>
    </row>
    <row r="36" spans="2:13" x14ac:dyDescent="0.3">
      <c r="B36" s="11" t="s">
        <v>63</v>
      </c>
      <c r="C36" s="12"/>
      <c r="D36" s="12">
        <v>12.148832560042605</v>
      </c>
      <c r="E36" s="12">
        <v>12.082668436780416</v>
      </c>
      <c r="F36" s="12">
        <v>12.017845478178945</v>
      </c>
      <c r="G36" s="12">
        <v>11.954363684238183</v>
      </c>
      <c r="H36" s="12">
        <v>11.892074036662517</v>
      </c>
      <c r="I36" s="12">
        <v>11.830976535451939</v>
      </c>
      <c r="J36" s="12">
        <v>11.683746459363993</v>
      </c>
      <c r="K36" s="12">
        <v>8.7823915222654847</v>
      </c>
      <c r="L36" s="12">
        <v>8.9190705241404196</v>
      </c>
      <c r="M36" s="12">
        <v>8.8413873493330328</v>
      </c>
    </row>
    <row r="37" spans="2:13" x14ac:dyDescent="0.3">
      <c r="B37" s="9" t="s">
        <v>87</v>
      </c>
      <c r="C37" s="10"/>
      <c r="D37" s="10">
        <v>15.287950091059946</v>
      </c>
      <c r="E37" s="10">
        <v>15.223258026468129</v>
      </c>
      <c r="F37" s="10">
        <v>15.159513626230126</v>
      </c>
      <c r="G37" s="10">
        <v>15.801450572305061</v>
      </c>
      <c r="H37" s="10">
        <v>15.731705249784596</v>
      </c>
      <c r="I37" s="10">
        <v>15.66322147056556</v>
      </c>
      <c r="J37" s="10">
        <v>15.48843363167277</v>
      </c>
      <c r="K37" s="10">
        <v>12.454488042518266</v>
      </c>
      <c r="L37" s="10">
        <v>13.558489994646655</v>
      </c>
      <c r="M37" s="10">
        <v>12.769306452462832</v>
      </c>
    </row>
    <row r="38" spans="2:13" x14ac:dyDescent="0.3">
      <c r="B38" s="11" t="s">
        <v>63</v>
      </c>
      <c r="C38" s="12"/>
      <c r="D38" s="12">
        <v>15.287950091059946</v>
      </c>
      <c r="E38" s="12">
        <v>15.223258026468129</v>
      </c>
      <c r="F38" s="12">
        <v>15.159513626230126</v>
      </c>
      <c r="G38" s="12">
        <v>15.801450572305061</v>
      </c>
      <c r="H38" s="12">
        <v>15.731705249784596</v>
      </c>
      <c r="I38" s="12">
        <v>15.66322147056556</v>
      </c>
      <c r="J38" s="12">
        <v>15.48843363167277</v>
      </c>
      <c r="K38" s="12">
        <v>12.454488042518266</v>
      </c>
      <c r="L38" s="12">
        <v>13.558489994646655</v>
      </c>
      <c r="M38" s="12">
        <v>12.769306452462832</v>
      </c>
    </row>
    <row r="39" spans="2:13" x14ac:dyDescent="0.3">
      <c r="B39" s="9" t="s">
        <v>94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>
        <v>11.380510499125981</v>
      </c>
    </row>
    <row r="40" spans="2:13" x14ac:dyDescent="0.3">
      <c r="B40" s="11" t="s">
        <v>63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>
        <v>11.380510499125981</v>
      </c>
    </row>
    <row r="41" spans="2:13" x14ac:dyDescent="0.3">
      <c r="B41" s="9" t="s">
        <v>95</v>
      </c>
      <c r="C41" s="10"/>
      <c r="D41" s="10"/>
      <c r="E41" s="10"/>
      <c r="F41" s="10"/>
      <c r="G41" s="10"/>
      <c r="H41" s="10"/>
      <c r="I41" s="10"/>
      <c r="J41" s="10"/>
      <c r="K41" s="10"/>
      <c r="L41" s="10">
        <v>55.497449474748969</v>
      </c>
      <c r="M41" s="10">
        <v>246.7814116186801</v>
      </c>
    </row>
    <row r="42" spans="2:13" x14ac:dyDescent="0.3">
      <c r="B42" s="11" t="s">
        <v>65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>
        <v>37.095078548481034</v>
      </c>
    </row>
    <row r="43" spans="2:13" x14ac:dyDescent="0.3">
      <c r="B43" s="11" t="s">
        <v>62</v>
      </c>
      <c r="C43" s="12"/>
      <c r="D43" s="12"/>
      <c r="E43" s="12"/>
      <c r="F43" s="12"/>
      <c r="G43" s="12"/>
      <c r="H43" s="12"/>
      <c r="I43" s="12"/>
      <c r="J43" s="12"/>
      <c r="K43" s="12"/>
      <c r="L43" s="12">
        <v>55.497449474748969</v>
      </c>
      <c r="M43" s="12">
        <v>209.68633307019905</v>
      </c>
    </row>
    <row r="44" spans="2:13" x14ac:dyDescent="0.3">
      <c r="B44" s="9" t="s">
        <v>88</v>
      </c>
      <c r="C44" s="10"/>
      <c r="D44" s="10">
        <v>44.526436635955655</v>
      </c>
      <c r="E44" s="10">
        <v>44.239902590692481</v>
      </c>
      <c r="F44" s="10">
        <v>43.957544308855383</v>
      </c>
      <c r="G44" s="10">
        <v>43.646999570685963</v>
      </c>
      <c r="H44" s="10">
        <v>43.32866749490875</v>
      </c>
      <c r="I44" s="10">
        <v>42.988454753839648</v>
      </c>
      <c r="J44" s="10">
        <v>42.107086002930757</v>
      </c>
      <c r="K44" s="10">
        <v>41.197566439799019</v>
      </c>
      <c r="L44" s="10">
        <v>43.590026024237481</v>
      </c>
      <c r="M44" s="10">
        <v>42.568517790867951</v>
      </c>
    </row>
    <row r="45" spans="2:13" x14ac:dyDescent="0.3">
      <c r="B45" s="11" t="s">
        <v>61</v>
      </c>
      <c r="C45" s="12"/>
      <c r="D45" s="12">
        <v>44.526436635955655</v>
      </c>
      <c r="E45" s="12">
        <v>44.239902590692481</v>
      </c>
      <c r="F45" s="12">
        <v>43.957544308855383</v>
      </c>
      <c r="G45" s="12">
        <v>43.646999570685963</v>
      </c>
      <c r="H45" s="12">
        <v>43.32866749490875</v>
      </c>
      <c r="I45" s="12">
        <v>42.988454753839648</v>
      </c>
      <c r="J45" s="12">
        <v>42.107086002930757</v>
      </c>
      <c r="K45" s="12">
        <v>41.197566439799019</v>
      </c>
      <c r="L45" s="12">
        <v>43.590026024237481</v>
      </c>
      <c r="M45" s="12">
        <v>42.568517790867951</v>
      </c>
    </row>
    <row r="46" spans="2:13" x14ac:dyDescent="0.3">
      <c r="B46" s="9" t="s">
        <v>75</v>
      </c>
      <c r="C46" s="10"/>
      <c r="D46" s="10">
        <v>437.83847223180288</v>
      </c>
      <c r="E46" s="10">
        <v>430.64671236596638</v>
      </c>
      <c r="F46" s="10">
        <v>421.27012667193804</v>
      </c>
      <c r="G46" s="10">
        <v>412.05699354909143</v>
      </c>
      <c r="H46" s="10">
        <v>403.02833871267268</v>
      </c>
      <c r="I46" s="10">
        <v>392.37924403649947</v>
      </c>
      <c r="J46" s="10">
        <v>296.77741955623981</v>
      </c>
      <c r="K46" s="10">
        <v>291.36835629851731</v>
      </c>
      <c r="L46" s="10">
        <v>256.3498555714342</v>
      </c>
      <c r="M46" s="10">
        <v>270.29854960918277</v>
      </c>
    </row>
    <row r="47" spans="2:13" x14ac:dyDescent="0.3">
      <c r="B47" s="11" t="s">
        <v>65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>
        <v>31.932745450446649</v>
      </c>
    </row>
    <row r="48" spans="2:13" x14ac:dyDescent="0.3">
      <c r="B48" s="11" t="s">
        <v>62</v>
      </c>
      <c r="C48" s="12"/>
      <c r="D48" s="12"/>
      <c r="E48" s="12"/>
      <c r="F48" s="12"/>
      <c r="G48" s="12"/>
      <c r="H48" s="12"/>
      <c r="I48" s="12"/>
      <c r="J48" s="12"/>
      <c r="K48" s="12">
        <v>2.0880437199658184</v>
      </c>
      <c r="L48" s="12">
        <v>256.3498555714342</v>
      </c>
      <c r="M48" s="12">
        <v>238.36580415873613</v>
      </c>
    </row>
    <row r="49" spans="2:13" x14ac:dyDescent="0.3">
      <c r="B49" s="11" t="s">
        <v>147</v>
      </c>
      <c r="C49" s="12"/>
      <c r="D49" s="12">
        <v>437.83847223180288</v>
      </c>
      <c r="E49" s="12">
        <v>430.64671236596638</v>
      </c>
      <c r="F49" s="12">
        <v>421.27012667193804</v>
      </c>
      <c r="G49" s="12">
        <v>412.05699354909143</v>
      </c>
      <c r="H49" s="12">
        <v>403.02833871267268</v>
      </c>
      <c r="I49" s="12">
        <v>392.37924403649947</v>
      </c>
      <c r="J49" s="12">
        <v>296.77741955623981</v>
      </c>
      <c r="K49" s="12">
        <v>289.2803125785515</v>
      </c>
      <c r="L49" s="12"/>
      <c r="M49" s="12"/>
    </row>
    <row r="50" spans="2:13" x14ac:dyDescent="0.3">
      <c r="B50" s="9" t="s">
        <v>89</v>
      </c>
      <c r="C50" s="10"/>
      <c r="D50" s="10">
        <v>33.251896538383328</v>
      </c>
      <c r="E50" s="10">
        <v>33.036150695103061</v>
      </c>
      <c r="F50" s="10">
        <v>32.82183828522232</v>
      </c>
      <c r="G50" s="10">
        <v>32.611760368621312</v>
      </c>
      <c r="H50" s="10">
        <v>32.398972731683372</v>
      </c>
      <c r="I50" s="10">
        <v>32.162226192677323</v>
      </c>
      <c r="J50" s="10">
        <v>31.531242970820262</v>
      </c>
      <c r="K50" s="10">
        <v>31.278318088798365</v>
      </c>
      <c r="L50" s="10">
        <v>30.610035269139114</v>
      </c>
      <c r="M50" s="10">
        <v>32.02487123970662</v>
      </c>
    </row>
    <row r="51" spans="2:13" x14ac:dyDescent="0.3">
      <c r="B51" s="11" t="s">
        <v>61</v>
      </c>
      <c r="C51" s="12"/>
      <c r="D51" s="12">
        <v>33.251896538383328</v>
      </c>
      <c r="E51" s="12">
        <v>33.036150695103061</v>
      </c>
      <c r="F51" s="12">
        <v>32.82183828522232</v>
      </c>
      <c r="G51" s="12">
        <v>32.611760368621312</v>
      </c>
      <c r="H51" s="12">
        <v>32.398972731683372</v>
      </c>
      <c r="I51" s="12">
        <v>32.162226192677323</v>
      </c>
      <c r="J51" s="12">
        <v>31.531242970820262</v>
      </c>
      <c r="K51" s="12">
        <v>31.278318088798365</v>
      </c>
      <c r="L51" s="12">
        <v>30.610035269139114</v>
      </c>
      <c r="M51" s="12">
        <v>32.02487123970662</v>
      </c>
    </row>
    <row r="52" spans="2:13" x14ac:dyDescent="0.3">
      <c r="B52" s="9" t="s">
        <v>90</v>
      </c>
      <c r="C52" s="10">
        <v>188.91159520551227</v>
      </c>
      <c r="D52" s="10">
        <v>188.49625288075518</v>
      </c>
      <c r="E52" s="10">
        <v>182.31082916033185</v>
      </c>
      <c r="F52" s="10">
        <v>178.77191336094305</v>
      </c>
      <c r="G52" s="10">
        <v>176.24971289802187</v>
      </c>
      <c r="H52" s="10">
        <v>172.17706247832439</v>
      </c>
      <c r="I52" s="10">
        <v>167.99402457186594</v>
      </c>
      <c r="J52" s="10">
        <v>161.24268873148822</v>
      </c>
      <c r="K52" s="10">
        <v>152.334611282971</v>
      </c>
      <c r="L52" s="10">
        <v>135.68982985498991</v>
      </c>
      <c r="M52" s="10">
        <v>144.96163058084755</v>
      </c>
    </row>
    <row r="53" spans="2:13" x14ac:dyDescent="0.3">
      <c r="B53" s="11" t="s">
        <v>65</v>
      </c>
      <c r="C53" s="12"/>
      <c r="D53" s="12"/>
      <c r="E53" s="12"/>
      <c r="F53" s="12"/>
      <c r="G53" s="12"/>
      <c r="H53" s="12"/>
      <c r="I53" s="12"/>
      <c r="J53" s="12"/>
      <c r="K53" s="12"/>
      <c r="L53" s="12">
        <v>3.4225560697457329</v>
      </c>
      <c r="M53" s="12">
        <v>3.2137444960761252</v>
      </c>
    </row>
    <row r="54" spans="2:13" x14ac:dyDescent="0.3">
      <c r="B54" s="11" t="s">
        <v>62</v>
      </c>
      <c r="C54" s="12"/>
      <c r="D54" s="12"/>
      <c r="E54" s="12"/>
      <c r="F54" s="12"/>
      <c r="G54" s="12"/>
      <c r="H54" s="12"/>
      <c r="I54" s="12"/>
      <c r="J54" s="12"/>
      <c r="K54" s="12"/>
      <c r="L54" s="12">
        <v>132.26727378524419</v>
      </c>
      <c r="M54" s="12">
        <v>141.74788608477144</v>
      </c>
    </row>
    <row r="55" spans="2:13" x14ac:dyDescent="0.3">
      <c r="B55" s="11" t="s">
        <v>58</v>
      </c>
      <c r="C55" s="12">
        <v>188.91159520551227</v>
      </c>
      <c r="D55" s="12">
        <v>188.49625288075518</v>
      </c>
      <c r="E55" s="12">
        <v>182.31082916033185</v>
      </c>
      <c r="F55" s="12">
        <v>178.77191336094305</v>
      </c>
      <c r="G55" s="12">
        <v>176.24971289802187</v>
      </c>
      <c r="H55" s="12">
        <v>172.17706247832439</v>
      </c>
      <c r="I55" s="12">
        <v>167.99402457186594</v>
      </c>
      <c r="J55" s="12">
        <v>161.24268873148822</v>
      </c>
      <c r="K55" s="12">
        <v>152.334611282971</v>
      </c>
      <c r="L55" s="12"/>
      <c r="M55" s="12"/>
    </row>
    <row r="56" spans="2:13" x14ac:dyDescent="0.3">
      <c r="B56" s="9" t="s">
        <v>79</v>
      </c>
      <c r="C56" s="10"/>
      <c r="D56" s="10">
        <v>14.95957443377347</v>
      </c>
      <c r="E56" s="10">
        <v>14.878061426060819</v>
      </c>
      <c r="F56" s="10">
        <v>14.798336637895785</v>
      </c>
      <c r="G56" s="10">
        <v>14.720102032687107</v>
      </c>
      <c r="H56" s="10">
        <v>14.643357610434794</v>
      </c>
      <c r="I56" s="10">
        <v>14.568252389434463</v>
      </c>
      <c r="J56" s="10">
        <v>14.386897123645978</v>
      </c>
      <c r="K56" s="10">
        <v>15.503404098806184</v>
      </c>
      <c r="L56" s="10">
        <v>15.250571454819143</v>
      </c>
      <c r="M56" s="10">
        <v>15.090808226222302</v>
      </c>
    </row>
    <row r="57" spans="2:13" x14ac:dyDescent="0.3">
      <c r="B57" s="11" t="s">
        <v>63</v>
      </c>
      <c r="C57" s="12"/>
      <c r="D57" s="12">
        <v>14.95957443377347</v>
      </c>
      <c r="E57" s="12">
        <v>14.878061426060819</v>
      </c>
      <c r="F57" s="12">
        <v>14.798336637895785</v>
      </c>
      <c r="G57" s="12">
        <v>14.720102032687107</v>
      </c>
      <c r="H57" s="12">
        <v>14.643357610434794</v>
      </c>
      <c r="I57" s="12">
        <v>14.568252389434463</v>
      </c>
      <c r="J57" s="12">
        <v>14.386897123645978</v>
      </c>
      <c r="K57" s="12">
        <v>15.503404098806184</v>
      </c>
      <c r="L57" s="12">
        <v>15.250571454819143</v>
      </c>
      <c r="M57" s="12">
        <v>15.090808226222302</v>
      </c>
    </row>
    <row r="58" spans="2:13" x14ac:dyDescent="0.3">
      <c r="B58" s="9" t="s">
        <v>91</v>
      </c>
      <c r="C58" s="10"/>
      <c r="D58" s="10">
        <v>22.165096431004518</v>
      </c>
      <c r="E58" s="10">
        <v>22.044391611539702</v>
      </c>
      <c r="F58" s="10">
        <v>21.92622010310069</v>
      </c>
      <c r="G58" s="10">
        <v>21.810283869096228</v>
      </c>
      <c r="H58" s="10">
        <v>21.696731927821915</v>
      </c>
      <c r="I58" s="10">
        <v>21.585266242686505</v>
      </c>
      <c r="J58" s="10">
        <v>21.316586255655576</v>
      </c>
      <c r="K58" s="10">
        <v>16.023218651685092</v>
      </c>
      <c r="L58" s="10">
        <v>16.272451857337732</v>
      </c>
      <c r="M58" s="10">
        <v>16.131140498567774</v>
      </c>
    </row>
    <row r="59" spans="2:13" x14ac:dyDescent="0.3">
      <c r="B59" s="11" t="s">
        <v>63</v>
      </c>
      <c r="C59" s="12"/>
      <c r="D59" s="12">
        <v>22.165096431004518</v>
      </c>
      <c r="E59" s="12">
        <v>22.044391611539702</v>
      </c>
      <c r="F59" s="12">
        <v>21.92622010310069</v>
      </c>
      <c r="G59" s="12">
        <v>21.810283869096228</v>
      </c>
      <c r="H59" s="12">
        <v>21.696731927821915</v>
      </c>
      <c r="I59" s="12">
        <v>21.585266242686505</v>
      </c>
      <c r="J59" s="12">
        <v>21.316586255655576</v>
      </c>
      <c r="K59" s="12">
        <v>16.023218651685092</v>
      </c>
      <c r="L59" s="12">
        <v>16.272451857337732</v>
      </c>
      <c r="M59" s="12">
        <v>16.131140498567774</v>
      </c>
    </row>
    <row r="60" spans="2:13" x14ac:dyDescent="0.3">
      <c r="B60" s="9" t="s">
        <v>92</v>
      </c>
      <c r="C60" s="10"/>
      <c r="D60" s="10">
        <v>11.53275716097486</v>
      </c>
      <c r="E60" s="10">
        <v>11.470020458512284</v>
      </c>
      <c r="F60" s="10">
        <v>11.408475902414793</v>
      </c>
      <c r="G60" s="10">
        <v>11.34812349268239</v>
      </c>
      <c r="H60" s="10">
        <v>11.289112247610699</v>
      </c>
      <c r="I60" s="10">
        <v>11.231144130608467</v>
      </c>
      <c r="J60" s="10">
        <v>11.091215951006664</v>
      </c>
      <c r="K60" s="10">
        <v>8.3370613962872024</v>
      </c>
      <c r="L60" s="10">
        <v>8.4667616807663464</v>
      </c>
      <c r="M60" s="10">
        <v>8.3932609936492284</v>
      </c>
    </row>
    <row r="61" spans="2:13" x14ac:dyDescent="0.3">
      <c r="B61" s="11" t="s">
        <v>63</v>
      </c>
      <c r="C61" s="12"/>
      <c r="D61" s="12">
        <v>11.53275716097486</v>
      </c>
      <c r="E61" s="12">
        <v>11.470020458512284</v>
      </c>
      <c r="F61" s="12">
        <v>11.408475902414793</v>
      </c>
      <c r="G61" s="12">
        <v>11.34812349268239</v>
      </c>
      <c r="H61" s="12">
        <v>11.289112247610699</v>
      </c>
      <c r="I61" s="12">
        <v>11.231144130608467</v>
      </c>
      <c r="J61" s="12">
        <v>11.091215951006664</v>
      </c>
      <c r="K61" s="12">
        <v>8.3370613962872024</v>
      </c>
      <c r="L61" s="12">
        <v>8.4667616807663464</v>
      </c>
      <c r="M61" s="12">
        <v>8.3932609936492284</v>
      </c>
    </row>
    <row r="62" spans="2:13" x14ac:dyDescent="0.3">
      <c r="B62" s="9" t="s">
        <v>80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>
        <v>8.9553954402701255</v>
      </c>
    </row>
    <row r="63" spans="2:13" x14ac:dyDescent="0.3">
      <c r="B63" s="11" t="s">
        <v>63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>
        <v>8.9553954402701255</v>
      </c>
    </row>
    <row r="64" spans="2:13" x14ac:dyDescent="0.3">
      <c r="B64" s="9" t="s">
        <v>81</v>
      </c>
      <c r="C64" s="10"/>
      <c r="D64" s="10">
        <v>129.11364320733236</v>
      </c>
      <c r="E64" s="10">
        <v>128.43039727283144</v>
      </c>
      <c r="F64" s="10">
        <v>127.74287767702397</v>
      </c>
      <c r="G64" s="10">
        <v>127.06898686246927</v>
      </c>
      <c r="H64" s="10">
        <v>126.38688075121803</v>
      </c>
      <c r="I64" s="10">
        <v>125.67296319357682</v>
      </c>
      <c r="J64" s="10">
        <v>123.29847677941449</v>
      </c>
      <c r="K64" s="10">
        <v>74.851542754632263</v>
      </c>
      <c r="L64" s="10">
        <v>73.786678769572589</v>
      </c>
      <c r="M64" s="10">
        <v>76.351254081651518</v>
      </c>
    </row>
    <row r="65" spans="2:13" x14ac:dyDescent="0.3">
      <c r="B65" s="11" t="s">
        <v>63</v>
      </c>
      <c r="C65" s="12"/>
      <c r="D65" s="12">
        <v>129.11364320733236</v>
      </c>
      <c r="E65" s="12">
        <v>128.43039727283144</v>
      </c>
      <c r="F65" s="12">
        <v>127.74287767702397</v>
      </c>
      <c r="G65" s="12">
        <v>127.06898686246927</v>
      </c>
      <c r="H65" s="12">
        <v>126.38688075121803</v>
      </c>
      <c r="I65" s="12">
        <v>125.67296319357682</v>
      </c>
      <c r="J65" s="12">
        <v>123.29847677941449</v>
      </c>
      <c r="K65" s="12">
        <v>74.851542754632263</v>
      </c>
      <c r="L65" s="12">
        <v>73.786678769572589</v>
      </c>
      <c r="M65" s="12">
        <v>76.351254081651518</v>
      </c>
    </row>
    <row r="66" spans="2:13" x14ac:dyDescent="0.3">
      <c r="B66" s="9" t="s">
        <v>76</v>
      </c>
      <c r="C66" s="10">
        <v>374.48496895783256</v>
      </c>
      <c r="D66" s="10">
        <v>1383.4214857919517</v>
      </c>
      <c r="E66" s="10">
        <v>1370.7967175367071</v>
      </c>
      <c r="F66" s="10">
        <v>1352.1685084745636</v>
      </c>
      <c r="G66" s="10">
        <v>1329.4524534973032</v>
      </c>
      <c r="H66" s="10">
        <v>1304.199984178686</v>
      </c>
      <c r="I66" s="10">
        <v>1277.3579473838397</v>
      </c>
      <c r="J66" s="10">
        <v>1237.8610536391552</v>
      </c>
      <c r="K66" s="10">
        <v>1148.9362177576609</v>
      </c>
      <c r="L66" s="10">
        <v>1138.8867435485122</v>
      </c>
      <c r="M66" s="10">
        <v>1181.9992327493319</v>
      </c>
    </row>
    <row r="67" spans="2:13" x14ac:dyDescent="0.3">
      <c r="B67" s="11" t="s">
        <v>64</v>
      </c>
      <c r="C67" s="12"/>
      <c r="D67" s="12">
        <v>922.48108859772378</v>
      </c>
      <c r="E67" s="12">
        <v>860.80863161178058</v>
      </c>
      <c r="F67" s="12">
        <v>844.83807881658799</v>
      </c>
      <c r="G67" s="12">
        <v>825.31445695410662</v>
      </c>
      <c r="H67" s="12">
        <v>806.28175137125947</v>
      </c>
      <c r="I67" s="12">
        <v>798.50208284488906</v>
      </c>
      <c r="J67" s="12">
        <v>802.62350269912872</v>
      </c>
      <c r="K67" s="12">
        <v>956.73561260547717</v>
      </c>
      <c r="L67" s="12">
        <v>1003.3089533106565</v>
      </c>
      <c r="M67" s="12"/>
    </row>
    <row r="68" spans="2:13" x14ac:dyDescent="0.3">
      <c r="B68" s="11" t="s">
        <v>65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>
        <v>172.18988277868647</v>
      </c>
    </row>
    <row r="69" spans="2:13" x14ac:dyDescent="0.3">
      <c r="B69" s="11" t="s">
        <v>62</v>
      </c>
      <c r="C69" s="12"/>
      <c r="D69" s="12">
        <v>232.86668205238109</v>
      </c>
      <c r="E69" s="12">
        <v>256.00985608110165</v>
      </c>
      <c r="F69" s="12">
        <v>256.19857552501014</v>
      </c>
      <c r="G69" s="12">
        <v>254.74106963763779</v>
      </c>
      <c r="H69" s="12">
        <v>253.12487654405805</v>
      </c>
      <c r="I69" s="12">
        <v>246.48514622169523</v>
      </c>
      <c r="J69" s="12">
        <v>231.77473515245345</v>
      </c>
      <c r="K69" s="12">
        <v>192.20060515218358</v>
      </c>
      <c r="L69" s="12">
        <v>135.57779023785562</v>
      </c>
      <c r="M69" s="12">
        <v>1009.8093499706455</v>
      </c>
    </row>
    <row r="70" spans="2:13" x14ac:dyDescent="0.3">
      <c r="B70" s="11" t="s">
        <v>60</v>
      </c>
      <c r="C70" s="12">
        <v>374.48496895783256</v>
      </c>
      <c r="D70" s="12">
        <v>228.0737151418468</v>
      </c>
      <c r="E70" s="12">
        <v>253.97822984382503</v>
      </c>
      <c r="F70" s="12">
        <v>251.13185413296571</v>
      </c>
      <c r="G70" s="12">
        <v>249.3969269055587</v>
      </c>
      <c r="H70" s="12">
        <v>244.79335626336854</v>
      </c>
      <c r="I70" s="12">
        <v>232.37071831725532</v>
      </c>
      <c r="J70" s="12">
        <v>203.46281578757325</v>
      </c>
      <c r="K70" s="12"/>
      <c r="L70" s="12"/>
      <c r="M70" s="12"/>
    </row>
    <row r="71" spans="2:13" x14ac:dyDescent="0.3">
      <c r="B71" s="9" t="s">
        <v>77</v>
      </c>
      <c r="C71" s="10">
        <v>305.85561871719676</v>
      </c>
      <c r="D71" s="10">
        <v>330.94733849816157</v>
      </c>
      <c r="E71" s="10">
        <v>326.00884773770724</v>
      </c>
      <c r="F71" s="10">
        <v>319.8937699982813</v>
      </c>
      <c r="G71" s="10">
        <v>313.66323678172648</v>
      </c>
      <c r="H71" s="10">
        <v>307.12726890180011</v>
      </c>
      <c r="I71" s="10">
        <v>300.28956286549595</v>
      </c>
      <c r="J71" s="10">
        <v>285.73964067892609</v>
      </c>
      <c r="K71" s="10">
        <v>250.8164096348074</v>
      </c>
      <c r="L71" s="10">
        <v>256.12611127021239</v>
      </c>
      <c r="M71" s="10">
        <v>257.6341266841701</v>
      </c>
    </row>
    <row r="72" spans="2:13" x14ac:dyDescent="0.3">
      <c r="B72" s="11" t="s">
        <v>64</v>
      </c>
      <c r="C72" s="12"/>
      <c r="D72" s="12">
        <v>92.416955894526836</v>
      </c>
      <c r="E72" s="12">
        <v>75.172105992373545</v>
      </c>
      <c r="F72" s="12">
        <v>71.70665757590865</v>
      </c>
      <c r="G72" s="12">
        <v>68.15152480686551</v>
      </c>
      <c r="H72" s="12">
        <v>65.926281689747611</v>
      </c>
      <c r="I72" s="12">
        <v>68.285130269049972</v>
      </c>
      <c r="J72" s="12">
        <v>71.264082544481553</v>
      </c>
      <c r="K72" s="12">
        <v>101.34654971049189</v>
      </c>
      <c r="L72" s="12">
        <v>105.39579133184385</v>
      </c>
      <c r="M72" s="12"/>
    </row>
    <row r="73" spans="2:13" x14ac:dyDescent="0.3">
      <c r="B73" s="11" t="s">
        <v>65</v>
      </c>
      <c r="C73" s="12"/>
      <c r="D73" s="12"/>
      <c r="E73" s="12"/>
      <c r="F73" s="12"/>
      <c r="G73" s="12"/>
      <c r="H73" s="12"/>
      <c r="I73" s="12"/>
      <c r="J73" s="12"/>
      <c r="K73" s="12">
        <v>32.873235400470207</v>
      </c>
      <c r="L73" s="12">
        <v>35.268716226631433</v>
      </c>
      <c r="M73" s="12">
        <v>34.690758190162811</v>
      </c>
    </row>
    <row r="74" spans="2:13" x14ac:dyDescent="0.3">
      <c r="B74" s="11" t="s">
        <v>62</v>
      </c>
      <c r="C74" s="12"/>
      <c r="D74" s="12">
        <v>22.922679982463475</v>
      </c>
      <c r="E74" s="12">
        <v>23.898531939598563</v>
      </c>
      <c r="F74" s="12">
        <v>24.042803597739109</v>
      </c>
      <c r="G74" s="12">
        <v>23.872746469016487</v>
      </c>
      <c r="H74" s="12">
        <v>23.720932655925779</v>
      </c>
      <c r="I74" s="12">
        <v>23.899030622506896</v>
      </c>
      <c r="J74" s="12">
        <v>21.928588721743839</v>
      </c>
      <c r="K74" s="12">
        <v>116.59662452384529</v>
      </c>
      <c r="L74" s="12">
        <v>115.46160371173707</v>
      </c>
      <c r="M74" s="12">
        <v>222.94336849400727</v>
      </c>
    </row>
    <row r="75" spans="2:13" x14ac:dyDescent="0.3">
      <c r="B75" s="11" t="s">
        <v>59</v>
      </c>
      <c r="C75" s="12">
        <v>305.85561871719676</v>
      </c>
      <c r="D75" s="12">
        <v>215.60770262117123</v>
      </c>
      <c r="E75" s="12">
        <v>226.93820980573511</v>
      </c>
      <c r="F75" s="12">
        <v>224.14430882463353</v>
      </c>
      <c r="G75" s="12">
        <v>221.63896550584451</v>
      </c>
      <c r="H75" s="12">
        <v>217.4800545561267</v>
      </c>
      <c r="I75" s="12">
        <v>208.10540197393908</v>
      </c>
      <c r="J75" s="12">
        <v>192.54696941270069</v>
      </c>
      <c r="K75" s="12"/>
      <c r="L75" s="12"/>
      <c r="M75" s="12"/>
    </row>
    <row r="76" spans="2:13" x14ac:dyDescent="0.3">
      <c r="B76" s="9" t="s">
        <v>82</v>
      </c>
      <c r="C76" s="10"/>
      <c r="D76" s="10">
        <v>23.258097830864877</v>
      </c>
      <c r="E76" s="10">
        <v>23.147060993635058</v>
      </c>
      <c r="F76" s="10">
        <v>23.032773906582214</v>
      </c>
      <c r="G76" s="10">
        <v>22.921119062556073</v>
      </c>
      <c r="H76" s="10">
        <v>22.81253939079145</v>
      </c>
      <c r="I76" s="10">
        <v>22.706631079246609</v>
      </c>
      <c r="J76" s="10">
        <v>22.451825077600127</v>
      </c>
      <c r="K76" s="10">
        <v>17.166357007282759</v>
      </c>
      <c r="L76" s="10">
        <v>25.092631848678732</v>
      </c>
      <c r="M76" s="10">
        <v>24.912687012892327</v>
      </c>
    </row>
    <row r="77" spans="2:13" x14ac:dyDescent="0.3">
      <c r="B77" s="11" t="s">
        <v>63</v>
      </c>
      <c r="C77" s="12"/>
      <c r="D77" s="12">
        <v>23.258097830864877</v>
      </c>
      <c r="E77" s="12">
        <v>23.147060993635058</v>
      </c>
      <c r="F77" s="12">
        <v>23.032773906582214</v>
      </c>
      <c r="G77" s="12">
        <v>22.921119062556073</v>
      </c>
      <c r="H77" s="12">
        <v>22.81253939079145</v>
      </c>
      <c r="I77" s="12">
        <v>22.706631079246609</v>
      </c>
      <c r="J77" s="12">
        <v>22.451825077600127</v>
      </c>
      <c r="K77" s="12">
        <v>17.166357007282759</v>
      </c>
      <c r="L77" s="12">
        <v>25.092631848678732</v>
      </c>
      <c r="M77" s="12">
        <v>24.912687012892327</v>
      </c>
    </row>
    <row r="78" spans="2:13" x14ac:dyDescent="0.3">
      <c r="B78" s="9" t="s">
        <v>83</v>
      </c>
      <c r="C78" s="10"/>
      <c r="D78" s="10"/>
      <c r="E78" s="10"/>
      <c r="F78" s="10"/>
      <c r="G78" s="10"/>
      <c r="H78" s="10"/>
      <c r="I78" s="10"/>
      <c r="J78" s="10"/>
      <c r="K78" s="10"/>
      <c r="L78" s="10">
        <v>1.6342032221920013</v>
      </c>
      <c r="M78" s="10">
        <v>1.6224697162814785</v>
      </c>
    </row>
    <row r="79" spans="2:13" x14ac:dyDescent="0.3">
      <c r="B79" s="11" t="s">
        <v>63</v>
      </c>
      <c r="C79" s="12"/>
      <c r="D79" s="12"/>
      <c r="E79" s="12"/>
      <c r="F79" s="12"/>
      <c r="G79" s="12"/>
      <c r="H79" s="12"/>
      <c r="I79" s="12"/>
      <c r="J79" s="12"/>
      <c r="K79" s="12"/>
      <c r="L79" s="12">
        <v>1.6342032221920013</v>
      </c>
      <c r="M79" s="12">
        <v>1.6224697162814785</v>
      </c>
    </row>
    <row r="80" spans="2:13" x14ac:dyDescent="0.3">
      <c r="B80" s="9" t="s">
        <v>93</v>
      </c>
      <c r="C80" s="10"/>
      <c r="D80" s="10"/>
      <c r="E80" s="10"/>
      <c r="F80" s="10"/>
      <c r="G80" s="10"/>
      <c r="H80" s="10"/>
      <c r="I80" s="10"/>
      <c r="J80" s="10"/>
      <c r="K80" s="10">
        <v>1.466706888833502</v>
      </c>
      <c r="L80" s="10">
        <v>16.643491278645332</v>
      </c>
      <c r="M80" s="10">
        <v>16.524186813718263</v>
      </c>
    </row>
    <row r="81" spans="2:13" x14ac:dyDescent="0.3">
      <c r="B81" s="11" t="s">
        <v>63</v>
      </c>
      <c r="C81" s="12"/>
      <c r="D81" s="12"/>
      <c r="E81" s="12"/>
      <c r="F81" s="12"/>
      <c r="G81" s="12"/>
      <c r="H81" s="12"/>
      <c r="I81" s="12"/>
      <c r="J81" s="12"/>
      <c r="K81" s="12">
        <v>1.466706888833502</v>
      </c>
      <c r="L81" s="12">
        <v>16.643491278645332</v>
      </c>
      <c r="M81" s="12">
        <v>16.524186813718263</v>
      </c>
    </row>
    <row r="82" spans="2:13" x14ac:dyDescent="0.3">
      <c r="B82" s="7" t="s">
        <v>2</v>
      </c>
      <c r="C82" s="8">
        <v>27.361968729264628</v>
      </c>
      <c r="D82" s="8">
        <v>22.535690869114671</v>
      </c>
      <c r="E82" s="8">
        <v>24.703505295892171</v>
      </c>
      <c r="F82" s="8">
        <v>24.401779142128252</v>
      </c>
      <c r="G82" s="8">
        <v>24.393815753877757</v>
      </c>
      <c r="H82" s="8">
        <v>24.214170965124644</v>
      </c>
      <c r="I82" s="8">
        <v>23.921432548793057</v>
      </c>
      <c r="J82" s="8">
        <v>12.980582077929759</v>
      </c>
      <c r="K82" s="8">
        <v>12.502043525508231</v>
      </c>
      <c r="L82" s="8"/>
      <c r="M82" s="8">
        <v>339.96612619729706</v>
      </c>
    </row>
    <row r="83" spans="2:13" x14ac:dyDescent="0.3">
      <c r="B83" s="9" t="s">
        <v>78</v>
      </c>
      <c r="C83" s="10">
        <v>0.82058491130853861</v>
      </c>
      <c r="D83" s="10">
        <v>0.75713654919822981</v>
      </c>
      <c r="E83" s="10">
        <v>0.86871469364268905</v>
      </c>
      <c r="F83" s="10">
        <v>0.91173349741681742</v>
      </c>
      <c r="G83" s="10">
        <v>0.96425626255819252</v>
      </c>
      <c r="H83" s="10">
        <v>0.96425626255819252</v>
      </c>
      <c r="I83" s="10">
        <v>0.96425626255819252</v>
      </c>
      <c r="J83" s="10"/>
      <c r="K83" s="10"/>
      <c r="L83" s="10"/>
      <c r="M83" s="10">
        <v>339.96612619729706</v>
      </c>
    </row>
    <row r="84" spans="2:13" x14ac:dyDescent="0.3">
      <c r="B84" s="11" t="s">
        <v>28</v>
      </c>
      <c r="C84" s="12">
        <v>0.82058491130853861</v>
      </c>
      <c r="D84" s="12">
        <v>0.75713654919822981</v>
      </c>
      <c r="E84" s="12">
        <v>0.86871469364268905</v>
      </c>
      <c r="F84" s="12">
        <v>0.91173349741681742</v>
      </c>
      <c r="G84" s="12">
        <v>0.96425626255819252</v>
      </c>
      <c r="H84" s="12">
        <v>0.96425626255819252</v>
      </c>
      <c r="I84" s="12">
        <v>0.96425626255819252</v>
      </c>
      <c r="J84" s="12"/>
      <c r="K84" s="12"/>
      <c r="L84" s="12"/>
      <c r="M84" s="12"/>
    </row>
    <row r="85" spans="2:13" x14ac:dyDescent="0.3">
      <c r="B85" s="11" t="s">
        <v>103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>
        <v>339.96612619729706</v>
      </c>
    </row>
    <row r="86" spans="2:13" x14ac:dyDescent="0.3">
      <c r="B86" s="9" t="s">
        <v>90</v>
      </c>
      <c r="C86" s="10">
        <v>0.98776320283580366</v>
      </c>
      <c r="D86" s="10">
        <v>0.16159717817284044</v>
      </c>
      <c r="E86" s="10">
        <v>0.11205948237929465</v>
      </c>
      <c r="F86" s="10">
        <v>0.15129855194207703</v>
      </c>
      <c r="G86" s="10">
        <v>0.30433994832320649</v>
      </c>
      <c r="H86" s="10">
        <v>0.38471736671664508</v>
      </c>
      <c r="I86" s="10">
        <v>0.73592639309967778</v>
      </c>
      <c r="J86" s="10"/>
      <c r="K86" s="10"/>
      <c r="L86" s="10"/>
      <c r="M86" s="10"/>
    </row>
    <row r="87" spans="2:13" x14ac:dyDescent="0.3">
      <c r="B87" s="11" t="s">
        <v>28</v>
      </c>
      <c r="C87" s="12">
        <v>0.98776320283580366</v>
      </c>
      <c r="D87" s="12">
        <v>0.16159717817284044</v>
      </c>
      <c r="E87" s="12">
        <v>0.11205948237929465</v>
      </c>
      <c r="F87" s="12">
        <v>0.15129855194207703</v>
      </c>
      <c r="G87" s="12">
        <v>0.30433994832320649</v>
      </c>
      <c r="H87" s="12">
        <v>0.38471736671664508</v>
      </c>
      <c r="I87" s="12">
        <v>0.73592639309967778</v>
      </c>
      <c r="J87" s="12"/>
      <c r="K87" s="12"/>
      <c r="L87" s="12"/>
      <c r="M87" s="12"/>
    </row>
    <row r="88" spans="2:13" x14ac:dyDescent="0.3">
      <c r="B88" s="9" t="s">
        <v>80</v>
      </c>
      <c r="C88" s="10">
        <v>25.553620615120288</v>
      </c>
      <c r="D88" s="10">
        <v>21.616957141743601</v>
      </c>
      <c r="E88" s="10">
        <v>23.722731119870186</v>
      </c>
      <c r="F88" s="10">
        <v>23.338747092769356</v>
      </c>
      <c r="G88" s="10">
        <v>23.125219542996359</v>
      </c>
      <c r="H88" s="10">
        <v>22.865197335849807</v>
      </c>
      <c r="I88" s="10">
        <v>22.221249893135187</v>
      </c>
      <c r="J88" s="10">
        <v>12.980582077929759</v>
      </c>
      <c r="K88" s="10">
        <v>12.502043525508231</v>
      </c>
      <c r="L88" s="10"/>
      <c r="M88" s="10"/>
    </row>
    <row r="89" spans="2:13" x14ac:dyDescent="0.3">
      <c r="B89" s="11" t="s">
        <v>28</v>
      </c>
      <c r="C89" s="12">
        <v>25.553620615120288</v>
      </c>
      <c r="D89" s="12">
        <v>21.616957141743601</v>
      </c>
      <c r="E89" s="12">
        <v>23.722731119870186</v>
      </c>
      <c r="F89" s="12">
        <v>23.338747092769356</v>
      </c>
      <c r="G89" s="12">
        <v>23.125219542996359</v>
      </c>
      <c r="H89" s="12">
        <v>22.865197335849807</v>
      </c>
      <c r="I89" s="12">
        <v>22.221249893135187</v>
      </c>
      <c r="J89" s="12">
        <v>12.980582077929759</v>
      </c>
      <c r="K89" s="12">
        <v>12.502043525508231</v>
      </c>
      <c r="L89" s="12"/>
      <c r="M89" s="12"/>
    </row>
    <row r="90" spans="2:13" x14ac:dyDescent="0.3">
      <c r="B90" s="7" t="s">
        <v>37</v>
      </c>
      <c r="C90" s="8">
        <v>17.340147677489551</v>
      </c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x14ac:dyDescent="0.3">
      <c r="B91" s="9" t="s">
        <v>94</v>
      </c>
      <c r="C91" s="10">
        <v>17.340147677489551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x14ac:dyDescent="0.3">
      <c r="B92" s="11" t="s">
        <v>38</v>
      </c>
      <c r="C92" s="12">
        <v>17.340147677489551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x14ac:dyDescent="0.3">
      <c r="B93" s="7" t="s">
        <v>26</v>
      </c>
      <c r="C93" s="8"/>
      <c r="D93" s="8">
        <v>152.17740467770363</v>
      </c>
      <c r="E93" s="8">
        <v>213.0483665487848</v>
      </c>
      <c r="F93" s="8">
        <v>273.9193284198663</v>
      </c>
      <c r="G93" s="8">
        <v>334.79029029094744</v>
      </c>
      <c r="H93" s="8">
        <v>395.66125216202909</v>
      </c>
      <c r="I93" s="8">
        <v>461.14365053849571</v>
      </c>
      <c r="J93" s="8">
        <v>576.42956317311791</v>
      </c>
      <c r="K93" s="8">
        <v>691.71547580774268</v>
      </c>
      <c r="L93" s="8">
        <v>807.00138844236585</v>
      </c>
      <c r="M93" s="8">
        <v>922.28730107699062</v>
      </c>
    </row>
    <row r="94" spans="2:13" x14ac:dyDescent="0.3">
      <c r="B94" s="9" t="s">
        <v>96</v>
      </c>
      <c r="C94" s="10"/>
      <c r="D94" s="10">
        <v>152.17740467770363</v>
      </c>
      <c r="E94" s="10">
        <v>213.0483665487848</v>
      </c>
      <c r="F94" s="10">
        <v>273.9193284198663</v>
      </c>
      <c r="G94" s="10">
        <v>334.79029029094744</v>
      </c>
      <c r="H94" s="10">
        <v>395.66125216202909</v>
      </c>
      <c r="I94" s="10">
        <v>461.14365053849571</v>
      </c>
      <c r="J94" s="10">
        <v>576.42956317311791</v>
      </c>
      <c r="K94" s="10">
        <v>691.71547580774268</v>
      </c>
      <c r="L94" s="10">
        <v>807.00138844236585</v>
      </c>
      <c r="M94" s="10">
        <v>922.28730107699062</v>
      </c>
    </row>
    <row r="95" spans="2:13" x14ac:dyDescent="0.3">
      <c r="B95" s="11" t="s">
        <v>27</v>
      </c>
      <c r="C95" s="12"/>
      <c r="D95" s="12">
        <v>152.17740467770363</v>
      </c>
      <c r="E95" s="12">
        <v>213.0483665487848</v>
      </c>
      <c r="F95" s="12">
        <v>273.9193284198663</v>
      </c>
      <c r="G95" s="12">
        <v>334.79029029094744</v>
      </c>
      <c r="H95" s="12">
        <v>395.66125216202909</v>
      </c>
      <c r="I95" s="12">
        <v>461.14365053849571</v>
      </c>
      <c r="J95" s="12">
        <v>576.42956317311791</v>
      </c>
      <c r="K95" s="12">
        <v>691.71547580774268</v>
      </c>
      <c r="L95" s="12">
        <v>807.00138844236585</v>
      </c>
      <c r="M95" s="12">
        <v>922.28730107699062</v>
      </c>
    </row>
    <row r="96" spans="2:13" x14ac:dyDescent="0.3">
      <c r="B96" s="7" t="s">
        <v>7</v>
      </c>
      <c r="C96" s="8">
        <v>539.66177700962112</v>
      </c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x14ac:dyDescent="0.3">
      <c r="B97" s="9" t="s">
        <v>75</v>
      </c>
      <c r="C97" s="10">
        <v>521.6342297753813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x14ac:dyDescent="0.3">
      <c r="B98" s="11" t="s">
        <v>40</v>
      </c>
      <c r="C98" s="12">
        <v>521.6342297753813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3">
      <c r="B99" s="9" t="s">
        <v>81</v>
      </c>
      <c r="C99" s="10">
        <v>18.027547234239865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x14ac:dyDescent="0.3">
      <c r="B100" s="11" t="s">
        <v>52</v>
      </c>
      <c r="C100" s="12">
        <v>18.027547234239865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3"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x14ac:dyDescent="0.3"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3"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x14ac:dyDescent="0.3"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3"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x14ac:dyDescent="0.3"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3"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x14ac:dyDescent="0.3"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x14ac:dyDescent="0.3"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3"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x14ac:dyDescent="0.3"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3"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x14ac:dyDescent="0.3"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3"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x14ac:dyDescent="0.3"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x14ac:dyDescent="0.3">
      <c r="B116" s="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3"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x14ac:dyDescent="0.3">
      <c r="B118" s="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3"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x14ac:dyDescent="0.3"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x14ac:dyDescent="0.3">
      <c r="B121" s="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3"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x14ac:dyDescent="0.3"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3"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x14ac:dyDescent="0.3"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x14ac:dyDescent="0.3">
      <c r="B126" s="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Assumptions - General</vt:lpstr>
      <vt:lpstr>Assumptions - Scenario</vt:lpstr>
      <vt:lpstr>Electricity generation</vt:lpstr>
      <vt:lpstr>Installed Capacity</vt:lpstr>
      <vt:lpstr>New Capacity</vt:lpstr>
      <vt:lpstr>Fuel consumption</vt:lpstr>
      <vt:lpstr>Emissions</vt:lpstr>
      <vt:lpstr>Electricity Price</vt:lpstr>
      <vt:lpstr>Heat generation from CHP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2014-03-03T19:47:36Z</dcterms:modified>
</cp:coreProperties>
</file>